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631"/>
  </bookViews>
  <sheets>
    <sheet name="Weekly totals" sheetId="22" r:id="rId1"/>
    <sheet name="Daily per week" sheetId="23" r:id="rId2"/>
    <sheet name="Details 16May18" sheetId="26" r:id="rId3"/>
    <sheet name="Details 17May18" sheetId="28" r:id="rId4"/>
    <sheet name="Details 18May18" sheetId="29" r:id="rId5"/>
  </sheets>
  <calcPr calcId="145621"/>
</workbook>
</file>

<file path=xl/calcChain.xml><?xml version="1.0" encoding="utf-8"?>
<calcChain xmlns="http://schemas.openxmlformats.org/spreadsheetml/2006/main">
  <c r="A71" i="28" l="1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90" i="26" l="1"/>
  <c r="A91" i="26"/>
  <c r="A92" i="26"/>
  <c r="A93" i="26"/>
  <c r="A69" i="29" l="1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6" i="29" l="1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5" i="29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5" i="28"/>
  <c r="A89" i="26" l="1"/>
  <c r="A88" i="26"/>
  <c r="A87" i="26"/>
  <c r="A86" i="26"/>
  <c r="A85" i="26"/>
  <c r="A84" i="26"/>
  <c r="A83" i="26"/>
  <c r="A82" i="26"/>
  <c r="A81" i="26"/>
  <c r="A80" i="26"/>
  <c r="A79" i="26"/>
  <c r="A78" i="26"/>
  <c r="A77" i="26"/>
  <c r="A76" i="26"/>
  <c r="A75" i="26"/>
  <c r="A74" i="26"/>
  <c r="A73" i="26"/>
  <c r="A72" i="26"/>
  <c r="A71" i="26"/>
  <c r="A70" i="26"/>
  <c r="A69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 l="1"/>
  <c r="C13" i="23" l="1"/>
  <c r="C6" i="22" s="1"/>
  <c r="F13" i="23" l="1"/>
  <c r="E13" i="23"/>
  <c r="E6" i="22" s="1"/>
  <c r="D13" i="23" l="1"/>
  <c r="C7" i="22" l="1"/>
  <c r="D6" i="22" l="1"/>
</calcChain>
</file>

<file path=xl/sharedStrings.xml><?xml version="1.0" encoding="utf-8"?>
<sst xmlns="http://schemas.openxmlformats.org/spreadsheetml/2006/main" count="1372" uniqueCount="374">
  <si>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</si>
  <si>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</si>
  <si>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</si>
  <si>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</si>
  <si>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</si>
  <si>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</si>
  <si>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</si>
  <si>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</si>
  <si>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</si>
  <si>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</si>
  <si>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</si>
  <si>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</si>
  <si>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</si>
  <si>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</si>
  <si>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</si>
  <si>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</si>
  <si>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</si>
  <si>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</si>
  <si>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</si>
  <si>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</si>
  <si>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</si>
  <si>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</si>
  <si>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</si>
  <si>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</si>
  <si>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</si>
  <si>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</si>
  <si>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</si>
  <si>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</si>
  <si>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</si>
  <si>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</si>
  <si>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</si>
  <si>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</si>
  <si>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</si>
  <si>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</si>
  <si>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</si>
  <si>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</si>
  <si>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</si>
  <si>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</si>
  <si>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</si>
  <si>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</si>
  <si>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</si>
  <si>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</si>
  <si>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</si>
  <si>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</si>
  <si>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</si>
  <si>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</si>
  <si>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</si>
  <si>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</si>
  <si>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</si>
  <si>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02.01.2018 - 05.01.2018</t>
  </si>
  <si>
    <t>27.12.2017 - 29.12.2017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</si>
  <si>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</si>
  <si>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</si>
  <si>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</si>
  <si>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</si>
  <si>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</si>
  <si>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</si>
  <si>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</si>
  <si>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</si>
  <si>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</si>
  <si>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</si>
  <si>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</si>
  <si>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26.03.2018 - 29.03.2018</t>
  </si>
  <si>
    <t>03.04.2018 - 06.04.2018</t>
  </si>
  <si>
    <t>09.04.2018 - 13.04.2018</t>
  </si>
  <si>
    <t>16.04.2018 - 20.04.2018</t>
  </si>
  <si>
    <t>23.04.2018 - 27.04.2018</t>
  </si>
  <si>
    <t>30.04.2018 - 04.05.2018</t>
  </si>
  <si>
    <t>38.74000</t>
  </si>
  <si>
    <t>38.70000</t>
  </si>
  <si>
    <t>38.62000</t>
  </si>
  <si>
    <t>38.54000</t>
  </si>
  <si>
    <t>07.05.2018 - 11.05.2018</t>
  </si>
  <si>
    <t>38.60000</t>
  </si>
  <si>
    <t>38.58000</t>
  </si>
  <si>
    <t>38.56000</t>
  </si>
  <si>
    <t>38.66000</t>
  </si>
  <si>
    <t>38.48000</t>
  </si>
  <si>
    <t>38.46000</t>
  </si>
  <si>
    <t>38.44000</t>
  </si>
  <si>
    <t>38.36000</t>
  </si>
  <si>
    <t>38.30000</t>
  </si>
  <si>
    <t>38.40000</t>
  </si>
  <si>
    <t>38.26000</t>
  </si>
  <si>
    <t>Period: 06-09-2017 - 18-05-2018</t>
  </si>
  <si>
    <t>14.05.2018 - 18.05.2018</t>
  </si>
  <si>
    <t>09:45:37.920000</t>
  </si>
  <si>
    <t>39.00000</t>
  </si>
  <si>
    <t>09:45:38.135000</t>
  </si>
  <si>
    <t>09:47:43.327000</t>
  </si>
  <si>
    <t>38.90000</t>
  </si>
  <si>
    <t>09:50:14.878000</t>
  </si>
  <si>
    <t>38.80000</t>
  </si>
  <si>
    <t>09:52:49.001000</t>
  </si>
  <si>
    <t>10:02:00.479000</t>
  </si>
  <si>
    <t>38.88000</t>
  </si>
  <si>
    <t>10:04:20.357000</t>
  </si>
  <si>
    <t>38.84000</t>
  </si>
  <si>
    <t>10:04:20.368000</t>
  </si>
  <si>
    <t>10:14:15.513000</t>
  </si>
  <si>
    <t>10:21:23.718000</t>
  </si>
  <si>
    <t>38.78000</t>
  </si>
  <si>
    <t>10:26:16.478000</t>
  </si>
  <si>
    <t>11:10:45.613000</t>
  </si>
  <si>
    <t>38.82000</t>
  </si>
  <si>
    <t>11:12:03.017000</t>
  </si>
  <si>
    <t>11:12:16.367000</t>
  </si>
  <si>
    <t>11:24:16.585000</t>
  </si>
  <si>
    <t>11:30:11.576000</t>
  </si>
  <si>
    <t>38.76000</t>
  </si>
  <si>
    <t>11:36:50.477000</t>
  </si>
  <si>
    <t>11:36:50.488000</t>
  </si>
  <si>
    <t>11:37:02.755000</t>
  </si>
  <si>
    <t>11:37:02.766000</t>
  </si>
  <si>
    <t>11:47:38.876000</t>
  </si>
  <si>
    <t>38.72000</t>
  </si>
  <si>
    <t>11:47:38.886000</t>
  </si>
  <si>
    <t>11:56:02.135000</t>
  </si>
  <si>
    <t>11:56:02.146000</t>
  </si>
  <si>
    <t>12:01:12.140000</t>
  </si>
  <si>
    <t>38.68000</t>
  </si>
  <si>
    <t>12:01:18.750000</t>
  </si>
  <si>
    <t>12:01:18.760000</t>
  </si>
  <si>
    <t>12:01:41.088000</t>
  </si>
  <si>
    <t>12:01:41.098000</t>
  </si>
  <si>
    <t>12:19:43.725000</t>
  </si>
  <si>
    <t>12:29:42.366000</t>
  </si>
  <si>
    <t>12:29:42.376000</t>
  </si>
  <si>
    <t>12:29:42.387000</t>
  </si>
  <si>
    <t>12:31:26.091000</t>
  </si>
  <si>
    <t>12:41:15.424000</t>
  </si>
  <si>
    <t>12:46:59.660000</t>
  </si>
  <si>
    <t>12:58:47.449000</t>
  </si>
  <si>
    <t>12:58:47.460000</t>
  </si>
  <si>
    <t>12:58:47.470000</t>
  </si>
  <si>
    <t>12:59:30.197000</t>
  </si>
  <si>
    <t>13:19:19.427000</t>
  </si>
  <si>
    <t>13:29:36.955000</t>
  </si>
  <si>
    <t>13:34:27.656000</t>
  </si>
  <si>
    <t>13:47:57.320000</t>
  </si>
  <si>
    <t>13:50:14.617000</t>
  </si>
  <si>
    <t>14:08:15.764000</t>
  </si>
  <si>
    <t>14:21:13.427000</t>
  </si>
  <si>
    <t>14:24:23.123000</t>
  </si>
  <si>
    <t>14:26:47.584000</t>
  </si>
  <si>
    <t>14:26:47.617000</t>
  </si>
  <si>
    <t>14:28:25.995000</t>
  </si>
  <si>
    <t>14:28:49.002000</t>
  </si>
  <si>
    <t>14:28:49.011000</t>
  </si>
  <si>
    <t>14:28:50.974000</t>
  </si>
  <si>
    <t>14:28:50.983000</t>
  </si>
  <si>
    <t>14:29:54.692000</t>
  </si>
  <si>
    <t>14:55:17.005000</t>
  </si>
  <si>
    <t>14:55:17.013000</t>
  </si>
  <si>
    <t>14:55:17.023000</t>
  </si>
  <si>
    <t>14:55:17.033000</t>
  </si>
  <si>
    <t>14:55:17.086000</t>
  </si>
  <si>
    <t>14:57:27.414000</t>
  </si>
  <si>
    <t>14:57:27.424000</t>
  </si>
  <si>
    <t>14:58:00.975000</t>
  </si>
  <si>
    <t>14:58:00.985000</t>
  </si>
  <si>
    <t>14:58:00.996000</t>
  </si>
  <si>
    <t>14:58:34.034000</t>
  </si>
  <si>
    <t>14:58:34.043000</t>
  </si>
  <si>
    <t>14:59:30.327000</t>
  </si>
  <si>
    <t>15:09:33.102000</t>
  </si>
  <si>
    <t>15:30:39.609000</t>
  </si>
  <si>
    <t>15:30:39.622000</t>
  </si>
  <si>
    <t>15:31:32.609000</t>
  </si>
  <si>
    <t>15:31:32.688000</t>
  </si>
  <si>
    <t>38.34000</t>
  </si>
  <si>
    <t>15:32:27.847000</t>
  </si>
  <si>
    <t>15:32:27.858000</t>
  </si>
  <si>
    <t>15:49:11.170000</t>
  </si>
  <si>
    <t>15:50:11.309000</t>
  </si>
  <si>
    <t>16:14:13.587000</t>
  </si>
  <si>
    <t>16:15:12.280000</t>
  </si>
  <si>
    <t>38.28000</t>
  </si>
  <si>
    <t>16:29:14.400000</t>
  </si>
  <si>
    <t>16:38:45.878000</t>
  </si>
  <si>
    <t>16:38:45.899000</t>
  </si>
  <si>
    <t>16:38:45.910000</t>
  </si>
  <si>
    <t>16:52:03.225000</t>
  </si>
  <si>
    <t>16:58:46.481000</t>
  </si>
  <si>
    <t>17:06:09.858000</t>
  </si>
  <si>
    <t>17:15:58.457000</t>
  </si>
  <si>
    <t>17:21:26.174000</t>
  </si>
  <si>
    <t xml:space="preserve">    38.98000</t>
  </si>
  <si>
    <t xml:space="preserve">    39.22000</t>
  </si>
  <si>
    <t xml:space="preserve">    39.02000</t>
  </si>
  <si>
    <t xml:space="preserve">    38.92000</t>
  </si>
  <si>
    <t xml:space="preserve">    38.90000</t>
  </si>
  <si>
    <t xml:space="preserve">    38.86000</t>
  </si>
  <si>
    <t xml:space="preserve">    38.76000</t>
  </si>
  <si>
    <t xml:space="preserve">    38.80000</t>
  </si>
  <si>
    <t xml:space="preserve">    38.88000</t>
  </si>
  <si>
    <t xml:space="preserve">    39.00000</t>
  </si>
  <si>
    <t xml:space="preserve">    38.94000</t>
  </si>
  <si>
    <t xml:space="preserve">    39.10000</t>
  </si>
  <si>
    <t xml:space="preserve">    39.06000</t>
  </si>
  <si>
    <t xml:space="preserve">    39.14000</t>
  </si>
  <si>
    <t xml:space="preserve">    39.12000</t>
  </si>
  <si>
    <t>10:22:20.771000</t>
  </si>
  <si>
    <t>10:22:20.780000</t>
  </si>
  <si>
    <t>10:22:20.791000</t>
  </si>
  <si>
    <t>10:22:20.801000</t>
  </si>
  <si>
    <t>10:45:20.264000</t>
  </si>
  <si>
    <t>10:46:04.890000</t>
  </si>
  <si>
    <t>10:49:52.242000</t>
  </si>
  <si>
    <t>10:49:52.254000</t>
  </si>
  <si>
    <t>10:51:47.235000</t>
  </si>
  <si>
    <t>10:52:00.115000</t>
  </si>
  <si>
    <t>10:52:00.125000</t>
  </si>
  <si>
    <t>10:52:02.330000</t>
  </si>
  <si>
    <t>10:52:02.340000</t>
  </si>
  <si>
    <t>10:52:02.733000</t>
  </si>
  <si>
    <t>10:54:05.206000</t>
  </si>
  <si>
    <t>10:54:05.215000</t>
  </si>
  <si>
    <t>10:54:05.225000</t>
  </si>
  <si>
    <t>11:06:54.021000</t>
  </si>
  <si>
    <t>11:06:54.132000</t>
  </si>
  <si>
    <t>11:06:54.296000</t>
  </si>
  <si>
    <t>11:12:01.474000</t>
  </si>
  <si>
    <t>11:12:01.484000</t>
  </si>
  <si>
    <t>11:13:02.015000</t>
  </si>
  <si>
    <t>11:27:25.826000</t>
  </si>
  <si>
    <t>11:27:25.838000</t>
  </si>
  <si>
    <t>11:37:15.788000</t>
  </si>
  <si>
    <t>11:41:23.853000</t>
  </si>
  <si>
    <t>11:54:22.366000</t>
  </si>
  <si>
    <t>12:05:35.565000</t>
  </si>
  <si>
    <t>12:08:30.689000</t>
  </si>
  <si>
    <t>12:24:20.108000</t>
  </si>
  <si>
    <t>12:24:20.118000</t>
  </si>
  <si>
    <t>12:24:20.129000</t>
  </si>
  <si>
    <t>12:24:20.138000</t>
  </si>
  <si>
    <t>12:27:36.485000</t>
  </si>
  <si>
    <t>12:45:17.013000</t>
  </si>
  <si>
    <t>12:45:17.029000</t>
  </si>
  <si>
    <t>12:45:17.040000</t>
  </si>
  <si>
    <t>12:45:17.051000</t>
  </si>
  <si>
    <t>12:45:17.061000</t>
  </si>
  <si>
    <t>13:03:32.841000</t>
  </si>
  <si>
    <t>13:03:32.851000</t>
  </si>
  <si>
    <t>13:03:32.862000</t>
  </si>
  <si>
    <t>13:21:15.037000</t>
  </si>
  <si>
    <t>13:21:15.047000</t>
  </si>
  <si>
    <t>13:46:04.693000</t>
  </si>
  <si>
    <t>13:46:09.718000</t>
  </si>
  <si>
    <t>13:46:09.727000</t>
  </si>
  <si>
    <t>14:39:04.659000</t>
  </si>
  <si>
    <t>14:39:04.670000</t>
  </si>
  <si>
    <t>15:13:33.056000</t>
  </si>
  <si>
    <t>15:44:28.043000</t>
  </si>
  <si>
    <t>15:45:14.264000</t>
  </si>
  <si>
    <t>16:41:49.681000</t>
  </si>
  <si>
    <t>16:41:49.753000</t>
  </si>
  <si>
    <t>16:50:55.732000</t>
  </si>
  <si>
    <t>17:02:19.994000</t>
  </si>
  <si>
    <t>17:02:20.007000</t>
  </si>
  <si>
    <t>17:02:29.119000</t>
  </si>
  <si>
    <t>17:02:29.132000</t>
  </si>
  <si>
    <t>17:02:29.146000</t>
  </si>
  <si>
    <t>17:02:29.160000</t>
  </si>
  <si>
    <t>17:02:29.196000</t>
  </si>
  <si>
    <t>17:02:29.286000</t>
  </si>
  <si>
    <t>17:02:30.124000</t>
  </si>
  <si>
    <t>17:02:30.136000</t>
  </si>
  <si>
    <t>17:02:30.828000</t>
  </si>
  <si>
    <t>17:02:31.174000</t>
  </si>
  <si>
    <t>17:10:24.858000</t>
  </si>
  <si>
    <t>17:10:25.033000</t>
  </si>
  <si>
    <t>17:10:25.048000</t>
  </si>
  <si>
    <t>17:10:25.601000</t>
  </si>
  <si>
    <t>17:10:25.716000</t>
  </si>
  <si>
    <t>17:10:25.730000</t>
  </si>
  <si>
    <t>17:11:07.981000</t>
  </si>
  <si>
    <t>17:11:16.700000</t>
  </si>
  <si>
    <t>17:11:25.252000</t>
  </si>
  <si>
    <t>17:11:25.268000</t>
  </si>
  <si>
    <t>17:11:25.280000</t>
  </si>
  <si>
    <t>17:11:26.637000</t>
  </si>
  <si>
    <t>17:11:36.173000</t>
  </si>
  <si>
    <t>17:12:34.799000</t>
  </si>
  <si>
    <t>17:12:34.811000</t>
  </si>
  <si>
    <t>09:27:12.310000</t>
  </si>
  <si>
    <t>09:27:12.320000</t>
  </si>
  <si>
    <t>09:27:12.331000</t>
  </si>
  <si>
    <t>09:27:12.343000</t>
  </si>
  <si>
    <t>09:28:13.452000</t>
  </si>
  <si>
    <t>09:30:19.884000</t>
  </si>
  <si>
    <t>09:31:21.922000</t>
  </si>
  <si>
    <t>09:33:53.124000</t>
  </si>
  <si>
    <t>10:05:52.695000</t>
  </si>
  <si>
    <t>10:10:23.161000</t>
  </si>
  <si>
    <t>10:13:27.391000</t>
  </si>
  <si>
    <t>10:13:29.565000</t>
  </si>
  <si>
    <t>10:14:05.390000</t>
  </si>
  <si>
    <t>10:14:05.399000</t>
  </si>
  <si>
    <t>10:14:07.647000</t>
  </si>
  <si>
    <t>10:14:07.656000</t>
  </si>
  <si>
    <t>10:14:32.627000</t>
  </si>
  <si>
    <t>10:18:20.681000</t>
  </si>
  <si>
    <t>10:25:46.712000</t>
  </si>
  <si>
    <t>10:31:49.601000</t>
  </si>
  <si>
    <t>10:31:54.246000</t>
  </si>
  <si>
    <t>10:32:03.415000</t>
  </si>
  <si>
    <t>10:32:57.549000</t>
  </si>
  <si>
    <t>10:44:15.119000</t>
  </si>
  <si>
    <t>10:44:15.356000</t>
  </si>
  <si>
    <t>10:45:04.088000</t>
  </si>
  <si>
    <t>10:46:57.358000</t>
  </si>
  <si>
    <t>10:51:48.882000</t>
  </si>
  <si>
    <t>10:54:31.450000</t>
  </si>
  <si>
    <t>11:01:36.357000</t>
  </si>
  <si>
    <t>11:09:56.057000</t>
  </si>
  <si>
    <t>11:14:02.142000</t>
  </si>
  <si>
    <t>11:15:55.912000</t>
  </si>
  <si>
    <t>11:25:35.686000</t>
  </si>
  <si>
    <t>11:45:29.856000</t>
  </si>
  <si>
    <t>11:45:29.866000</t>
  </si>
  <si>
    <t>11:57:00.903000</t>
  </si>
  <si>
    <t>11:57:00.913000</t>
  </si>
  <si>
    <t>11:57:00.924000</t>
  </si>
  <si>
    <t>12:02:08.356000</t>
  </si>
  <si>
    <t>12:02:08.365000</t>
  </si>
  <si>
    <t>12:13:15.300000</t>
  </si>
  <si>
    <t>12:13:15.378000</t>
  </si>
  <si>
    <t>12:15:31.450000</t>
  </si>
  <si>
    <t>12:16:38.658000</t>
  </si>
  <si>
    <t>12:16:46.419000</t>
  </si>
  <si>
    <t>12:23:56.668000</t>
  </si>
  <si>
    <t>12:23:56.678000</t>
  </si>
  <si>
    <t>12:30:10.266000</t>
  </si>
  <si>
    <t>12:36:10.104000</t>
  </si>
  <si>
    <t>12:36:40.137000</t>
  </si>
  <si>
    <t>12:37:31.119000</t>
  </si>
  <si>
    <t>12:51:53.628000</t>
  </si>
  <si>
    <t>13:07:29.991000</t>
  </si>
  <si>
    <t>13:23:24.424000</t>
  </si>
  <si>
    <t>13:24:37.044000</t>
  </si>
  <si>
    <t>13:24:37.052000</t>
  </si>
  <si>
    <t>13:50:01.223000</t>
  </si>
  <si>
    <t>13:50:01.231000</t>
  </si>
  <si>
    <t>13:56:39.462000</t>
  </si>
  <si>
    <t>14:15:36.575000</t>
  </si>
  <si>
    <t>14:28:09.282000</t>
  </si>
  <si>
    <t>14:45:07.392000</t>
  </si>
  <si>
    <t>14:45:07.401000</t>
  </si>
  <si>
    <t>15:09:34.659000</t>
  </si>
  <si>
    <t>15:11:19.316000</t>
  </si>
  <si>
    <t>15:20:53.209000</t>
  </si>
  <si>
    <t>15:21:02.927000</t>
  </si>
  <si>
    <t>15:21:02.937000</t>
  </si>
  <si>
    <t>15:51:57.550000</t>
  </si>
  <si>
    <t>15:59:24.593000</t>
  </si>
  <si>
    <t>16:00:07.752000</t>
  </si>
  <si>
    <t>16:00:31.657000</t>
  </si>
  <si>
    <t>16:00:31.669000</t>
  </si>
  <si>
    <t>16:17:51.385000</t>
  </si>
  <si>
    <t>17:12:23.444000</t>
  </si>
  <si>
    <t>17:12:30.943000</t>
  </si>
  <si>
    <t>17:12:30.959000</t>
  </si>
  <si>
    <t>17:12:56.395000</t>
  </si>
  <si>
    <t>17:15:16.782000</t>
  </si>
  <si>
    <t>17:15:37.123000</t>
  </si>
  <si>
    <t xml:space="preserve">    38.82000</t>
  </si>
  <si>
    <t xml:space="preserve">    38.96000</t>
  </si>
  <si>
    <t xml:space="preserve">    38.84000</t>
  </si>
  <si>
    <t xml:space="preserve">    38.78000</t>
  </si>
  <si>
    <t xml:space="preserve">    38.74000</t>
  </si>
  <si>
    <t xml:space="preserve">    38.70000</t>
  </si>
  <si>
    <t xml:space="preserve">    38.68000</t>
  </si>
  <si>
    <t xml:space="preserve">    38.66000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</si>
</sst>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  <numFmt numFmtId="178" formatCode="dd\/mm\/yyyy"/>
    <numFmt numFmtId="179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43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164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/>
    <xf numFmtId="0" fontId="7" fillId="0" borderId="0"/>
  </cellStyleXfs>
  <cellXfs count="80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30" fillId="0" borderId="9" xfId="31" applyFont="1" applyBorder="1" applyAlignment="1">
      <alignment horizontal="center"/>
    </xf>
    <xf numFmtId="178" fontId="30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51" fillId="0" borderId="9" xfId="0" applyFont="1" applyBorder="1" applyAlignment="1">
      <alignment horizontal="center"/>
    </xf>
    <xf numFmtId="179" fontId="30" fillId="0" borderId="9" xfId="0" applyNumberFormat="1" applyFont="1" applyBorder="1" applyAlignment="1">
      <alignment horizontal="center"/>
    </xf>
    <xf numFmtId="0" fontId="51" fillId="0" borderId="9" xfId="73" applyFont="1" applyFill="1" applyBorder="1" applyAlignment="1">
      <alignment horizontal="center"/>
    </xf>
    <xf numFmtId="174" fontId="50" fillId="4" borderId="3" xfId="72" quotePrefix="1" applyNumberFormat="1" applyFont="1" applyFill="1" applyBorder="1" applyAlignment="1">
      <alignment horizontal="center"/>
    </xf>
  </cellXfs>
  <cellStyles count="75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4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3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8"/>
  <sheetViews>
    <sheetView tabSelected="1" workbookViewId="0">
      <selection activeCell="C52" sqref="C52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19.140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s="15" customFormat="1" x14ac:dyDescent="0.2">
      <c r="B2" s="35" t="s">
        <v>25</v>
      </c>
      <c r="R2" s="15" t="s">
        <v>5</v>
      </c>
      <c r="S2" s="15" t="s">
        <v>10</v>
      </c>
      <c r="T2" s="15" t="s">
        <v>19</v>
      </c>
      <c r="U2" s="15" t="s">
        <v>2</v>
      </c>
      <c r="V2" s="15" t="s">
        <v>0</v>
      </c>
      <c r="W2" s="15" t="s">
        <v>1</v>
      </c>
      <c r="X2" s="15" t="s">
        <v>3</v>
      </c>
      <c r="Y2" s="15" t="s">
        <v>13</v>
      </c>
    </row>
    <row r="3" spans="1:136" s="15" customFormat="1" ht="13.5" thickBot="1" x14ac:dyDescent="0.25">
      <c r="B3" s="35" t="s">
        <v>20</v>
      </c>
      <c r="R3" s="15" t="s">
        <v>5</v>
      </c>
      <c r="S3" s="15" t="s">
        <v>10</v>
      </c>
      <c r="T3" s="15" t="s">
        <v>19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13</v>
      </c>
    </row>
    <row r="4" spans="1:136" s="1" customFormat="1" ht="13.5" thickBot="1" x14ac:dyDescent="0.25">
      <c r="A4" s="14"/>
      <c r="B4" s="53" t="s">
        <v>22</v>
      </c>
      <c r="D4" s="2" t="s">
        <v>9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84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11</v>
      </c>
      <c r="C6" s="20">
        <f>SUM(C10:C46)</f>
        <v>2291205</v>
      </c>
      <c r="D6" s="21">
        <f>ROUND(E6/C6,4)</f>
        <v>36.750100000000003</v>
      </c>
      <c r="E6" s="22">
        <f>SUM(E10:E46)</f>
        <v>84201964.010000005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8</v>
      </c>
      <c r="C7" s="5">
        <f>C6/E4</f>
        <v>5.1826615016900841E-2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12</v>
      </c>
      <c r="C9" s="26" t="s">
        <v>30</v>
      </c>
      <c r="D9" s="26" t="s">
        <v>31</v>
      </c>
      <c r="E9" s="26" t="s">
        <v>32</v>
      </c>
      <c r="F9" s="27" t="s">
        <v>33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14</v>
      </c>
      <c r="C10" s="11">
        <v>46258</v>
      </c>
      <c r="D10" s="16">
        <v>34.115400000000001</v>
      </c>
      <c r="E10" s="13">
        <v>1578111.39</v>
      </c>
      <c r="F10" s="5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15</v>
      </c>
      <c r="C11" s="11">
        <v>77736</v>
      </c>
      <c r="D11" s="16">
        <v>34.525300000000001</v>
      </c>
      <c r="E11" s="13">
        <v>2683855.98</v>
      </c>
      <c r="F11" s="5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16</v>
      </c>
      <c r="C12" s="11">
        <v>82829</v>
      </c>
      <c r="D12" s="16">
        <v>33.742699999999999</v>
      </c>
      <c r="E12" s="13">
        <v>2794870.93</v>
      </c>
      <c r="F12" s="5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17</v>
      </c>
      <c r="C13" s="11">
        <v>75624</v>
      </c>
      <c r="D13" s="16">
        <v>34.4527</v>
      </c>
      <c r="E13" s="13">
        <v>2605450.0299999998</v>
      </c>
      <c r="F13" s="5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18</v>
      </c>
      <c r="C14" s="11">
        <v>52391</v>
      </c>
      <c r="D14" s="16">
        <v>35.118600000000001</v>
      </c>
      <c r="E14" s="13">
        <v>1839898.03</v>
      </c>
      <c r="F14" s="5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38</v>
      </c>
      <c r="C15" s="11">
        <v>76445</v>
      </c>
      <c r="D15" s="16">
        <v>34.401200000000003</v>
      </c>
      <c r="E15" s="13">
        <v>2629800.91</v>
      </c>
      <c r="F15" s="5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39</v>
      </c>
      <c r="C16" s="11">
        <v>71723</v>
      </c>
      <c r="D16" s="16">
        <v>34.787799999999997</v>
      </c>
      <c r="E16" s="13">
        <v>2495082.9900000002</v>
      </c>
      <c r="F16" s="5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40</v>
      </c>
      <c r="C17" s="11">
        <v>82761</v>
      </c>
      <c r="D17" s="16">
        <v>34.183700000000002</v>
      </c>
      <c r="E17" s="13">
        <v>2829073.85</v>
      </c>
      <c r="F17" s="5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41</v>
      </c>
      <c r="C18" s="11">
        <v>53531</v>
      </c>
      <c r="D18" s="16">
        <v>35.343600000000002</v>
      </c>
      <c r="E18" s="13">
        <v>1891978.46</v>
      </c>
      <c r="F18" s="5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42</v>
      </c>
      <c r="C19" s="11">
        <v>65927</v>
      </c>
      <c r="D19" s="16">
        <v>35.539099999999998</v>
      </c>
      <c r="E19" s="13">
        <v>2342987.27</v>
      </c>
      <c r="F19" s="5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43</v>
      </c>
      <c r="C20" s="11">
        <v>63736</v>
      </c>
      <c r="D20" s="16">
        <v>36.7759</v>
      </c>
      <c r="E20" s="13">
        <v>2343950.08</v>
      </c>
      <c r="F20" s="5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44</v>
      </c>
      <c r="C21" s="11">
        <v>60848</v>
      </c>
      <c r="D21" s="16">
        <v>37.305300000000003</v>
      </c>
      <c r="E21" s="13">
        <v>2269949.98</v>
      </c>
      <c r="F21" s="5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45</v>
      </c>
      <c r="C22" s="11">
        <v>61598</v>
      </c>
      <c r="D22" s="16">
        <v>36.851599999999998</v>
      </c>
      <c r="E22" s="13">
        <v>2269985.09</v>
      </c>
      <c r="F22" s="5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46</v>
      </c>
      <c r="C23" s="11">
        <v>60393</v>
      </c>
      <c r="D23" s="16">
        <v>37.585299999999997</v>
      </c>
      <c r="E23" s="13">
        <v>2269886.6900000004</v>
      </c>
      <c r="F23" s="5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47</v>
      </c>
      <c r="C24" s="11">
        <v>59557</v>
      </c>
      <c r="D24" s="16">
        <v>38.112400000000001</v>
      </c>
      <c r="E24" s="13">
        <v>2269857.6800000002</v>
      </c>
      <c r="F24" s="5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48</v>
      </c>
      <c r="C25" s="11">
        <v>58597</v>
      </c>
      <c r="D25" s="16">
        <v>38.738</v>
      </c>
      <c r="E25" s="13">
        <v>2269933.27</v>
      </c>
      <c r="F25" s="5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50</v>
      </c>
      <c r="C26" s="11">
        <v>34348</v>
      </c>
      <c r="D26" s="16">
        <v>39.650300000000001</v>
      </c>
      <c r="E26" s="13">
        <v>1361909.08</v>
      </c>
      <c r="F26" s="5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49</v>
      </c>
      <c r="C27" s="11">
        <v>45186</v>
      </c>
      <c r="D27" s="16">
        <v>40.188000000000002</v>
      </c>
      <c r="E27" s="13">
        <v>1815935.6099999999</v>
      </c>
      <c r="F27" s="5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51</v>
      </c>
      <c r="C28" s="11">
        <v>56352</v>
      </c>
      <c r="D28" s="16">
        <v>40.2804</v>
      </c>
      <c r="E28" s="13">
        <v>2269880.96</v>
      </c>
      <c r="F28" s="5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52</v>
      </c>
      <c r="C29" s="11">
        <v>56783</v>
      </c>
      <c r="D29" s="16">
        <v>39.975000000000001</v>
      </c>
      <c r="E29" s="13">
        <v>2269898.5499999998</v>
      </c>
      <c r="F29" s="5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53</v>
      </c>
      <c r="C30" s="11">
        <v>56158</v>
      </c>
      <c r="D30" s="16">
        <v>40.421900000000001</v>
      </c>
      <c r="E30" s="13">
        <v>2270012.14</v>
      </c>
      <c r="F30" s="54"/>
      <c r="EC30" s="8"/>
      <c r="ED30" s="8"/>
      <c r="EE30" s="8"/>
      <c r="EF30" s="8"/>
    </row>
    <row r="31" spans="2:136" x14ac:dyDescent="0.2">
      <c r="B31" s="19" t="s">
        <v>54</v>
      </c>
      <c r="C31" s="11">
        <v>62006</v>
      </c>
      <c r="D31" s="16">
        <v>38.156100000000002</v>
      </c>
      <c r="E31" s="13">
        <v>2365906.77</v>
      </c>
      <c r="F31" s="54"/>
      <c r="EC31" s="8"/>
      <c r="ED31" s="8"/>
      <c r="EE31" s="8"/>
      <c r="EF31" s="8"/>
    </row>
    <row r="32" spans="2:136" x14ac:dyDescent="0.2">
      <c r="B32" s="19" t="s">
        <v>55</v>
      </c>
      <c r="C32" s="11">
        <v>99903</v>
      </c>
      <c r="D32" s="16">
        <v>35.043599999999998</v>
      </c>
      <c r="E32" s="13">
        <v>3500964.07</v>
      </c>
      <c r="F32" s="54"/>
      <c r="EC32" s="8"/>
      <c r="ED32" s="8"/>
      <c r="EE32" s="8"/>
      <c r="EF32" s="8"/>
    </row>
    <row r="33" spans="2:136" x14ac:dyDescent="0.2">
      <c r="B33" s="19" t="s">
        <v>56</v>
      </c>
      <c r="C33" s="11">
        <v>89637</v>
      </c>
      <c r="D33" s="16">
        <v>35.620399999999997</v>
      </c>
      <c r="E33" s="13">
        <v>3192904.36</v>
      </c>
      <c r="F33" s="54"/>
      <c r="EC33" s="8"/>
      <c r="ED33" s="8"/>
      <c r="EE33" s="8"/>
      <c r="EF33" s="8"/>
    </row>
    <row r="34" spans="2:136" x14ac:dyDescent="0.2">
      <c r="B34" s="19" t="s">
        <v>57</v>
      </c>
      <c r="C34" s="11">
        <v>72765</v>
      </c>
      <c r="D34" s="16">
        <v>36.897799999999997</v>
      </c>
      <c r="E34" s="13">
        <v>2684868.48</v>
      </c>
      <c r="F34" s="54"/>
      <c r="EC34" s="8"/>
      <c r="ED34" s="8"/>
      <c r="EE34" s="8"/>
      <c r="EF34" s="8"/>
    </row>
    <row r="35" spans="2:136" x14ac:dyDescent="0.2">
      <c r="B35" s="19" t="s">
        <v>58</v>
      </c>
      <c r="C35" s="11">
        <v>76147</v>
      </c>
      <c r="D35" s="16">
        <v>36.573099999999997</v>
      </c>
      <c r="E35" s="13">
        <v>2784928.9</v>
      </c>
      <c r="F35" s="54"/>
      <c r="EC35" s="8"/>
      <c r="ED35" s="8"/>
      <c r="EE35" s="8"/>
      <c r="EF35" s="8"/>
    </row>
    <row r="36" spans="2:136" x14ac:dyDescent="0.2">
      <c r="B36" s="19" t="s">
        <v>59</v>
      </c>
      <c r="C36" s="11">
        <v>84164</v>
      </c>
      <c r="D36" s="16">
        <v>36.439</v>
      </c>
      <c r="E36" s="13">
        <v>3066853.34</v>
      </c>
      <c r="F36" s="54"/>
      <c r="EC36" s="8"/>
      <c r="ED36" s="8"/>
      <c r="EE36" s="8"/>
      <c r="EF36" s="8"/>
    </row>
    <row r="37" spans="2:136" x14ac:dyDescent="0.2">
      <c r="B37" s="19" t="s">
        <v>60</v>
      </c>
      <c r="C37" s="11">
        <v>61003</v>
      </c>
      <c r="D37" s="16">
        <v>37.340200000000003</v>
      </c>
      <c r="E37" s="13">
        <v>2277862.41</v>
      </c>
      <c r="F37" s="54"/>
      <c r="EC37" s="8"/>
      <c r="ED37" s="8"/>
      <c r="EE37" s="8"/>
      <c r="EF37" s="8"/>
    </row>
    <row r="38" spans="2:136" x14ac:dyDescent="0.2">
      <c r="B38" s="19" t="s">
        <v>61</v>
      </c>
      <c r="C38" s="11">
        <v>61203</v>
      </c>
      <c r="D38" s="16">
        <v>37.235500000000002</v>
      </c>
      <c r="E38" s="13">
        <v>2278923.88</v>
      </c>
      <c r="F38" s="54"/>
      <c r="EC38" s="8"/>
      <c r="ED38" s="8"/>
      <c r="EE38" s="8"/>
      <c r="EF38" s="8"/>
    </row>
    <row r="39" spans="2:136" x14ac:dyDescent="0.2">
      <c r="B39" s="19" t="s">
        <v>62</v>
      </c>
      <c r="C39" s="11">
        <v>46277</v>
      </c>
      <c r="D39" s="16">
        <v>37.337200000000003</v>
      </c>
      <c r="E39" s="13">
        <v>1727854.48</v>
      </c>
      <c r="F39" s="54"/>
      <c r="EC39" s="8"/>
      <c r="ED39" s="8"/>
      <c r="EE39" s="8"/>
      <c r="EF39" s="8"/>
    </row>
    <row r="40" spans="2:136" x14ac:dyDescent="0.2">
      <c r="B40" s="19" t="s">
        <v>63</v>
      </c>
      <c r="C40" s="11">
        <v>56075</v>
      </c>
      <c r="D40" s="16">
        <v>37.035600000000002</v>
      </c>
      <c r="E40" s="13">
        <v>2076770.02</v>
      </c>
      <c r="F40" s="54"/>
      <c r="EC40" s="8"/>
      <c r="ED40" s="8"/>
      <c r="EE40" s="8"/>
      <c r="EF40" s="8"/>
    </row>
    <row r="41" spans="2:136" x14ac:dyDescent="0.2">
      <c r="B41" s="19" t="s">
        <v>64</v>
      </c>
      <c r="C41" s="11">
        <v>60443</v>
      </c>
      <c r="D41" s="16">
        <v>37.592500000000001</v>
      </c>
      <c r="E41" s="13">
        <v>2272202.5100000002</v>
      </c>
      <c r="F41" s="54"/>
      <c r="EC41" s="8"/>
      <c r="ED41" s="8"/>
      <c r="EE41" s="8"/>
      <c r="EF41" s="8"/>
    </row>
    <row r="42" spans="2:136" x14ac:dyDescent="0.2">
      <c r="B42" s="19" t="s">
        <v>65</v>
      </c>
      <c r="C42" s="11">
        <v>56442</v>
      </c>
      <c r="D42" s="16">
        <v>38.091500000000003</v>
      </c>
      <c r="E42" s="13">
        <v>2149960.13</v>
      </c>
      <c r="F42" s="54"/>
      <c r="EC42" s="8"/>
      <c r="ED42" s="8"/>
      <c r="EE42" s="8"/>
      <c r="EF42" s="8"/>
    </row>
    <row r="43" spans="2:136" x14ac:dyDescent="0.2">
      <c r="B43" s="19" t="s">
        <v>66</v>
      </c>
      <c r="C43" s="11">
        <v>56006</v>
      </c>
      <c r="D43" s="16">
        <v>38.387099999999997</v>
      </c>
      <c r="E43" s="13">
        <v>2149908.2000000002</v>
      </c>
      <c r="F43" s="54"/>
      <c r="EC43" s="8"/>
      <c r="ED43" s="8"/>
      <c r="EE43" s="8"/>
      <c r="EF43" s="8"/>
    </row>
    <row r="44" spans="2:136" x14ac:dyDescent="0.2">
      <c r="B44" s="19" t="s">
        <v>67</v>
      </c>
      <c r="C44" s="11">
        <v>43297</v>
      </c>
      <c r="D44" s="16">
        <v>39.722499999999997</v>
      </c>
      <c r="E44" s="13">
        <v>1719864.38</v>
      </c>
      <c r="F44" s="54"/>
      <c r="EC44" s="8"/>
      <c r="ED44" s="8"/>
      <c r="EE44" s="8"/>
      <c r="EF44" s="8"/>
    </row>
    <row r="45" spans="2:136" x14ac:dyDescent="0.2">
      <c r="B45" s="19" t="s">
        <v>72</v>
      </c>
      <c r="C45" s="11">
        <v>33824</v>
      </c>
      <c r="D45" s="16">
        <v>38.136899999999997</v>
      </c>
      <c r="E45" s="13">
        <v>1289943.93</v>
      </c>
      <c r="F45" s="54"/>
      <c r="EC45" s="8"/>
      <c r="ED45" s="8"/>
      <c r="EE45" s="8"/>
      <c r="EF45" s="8"/>
    </row>
    <row r="46" spans="2:136" x14ac:dyDescent="0.2">
      <c r="B46" s="19" t="s">
        <v>85</v>
      </c>
      <c r="C46" s="11">
        <v>33232</v>
      </c>
      <c r="D46" s="16">
        <v>38.816200000000002</v>
      </c>
      <c r="E46" s="13">
        <v>1289939.18</v>
      </c>
      <c r="F46" s="54" t="s">
        <v>36</v>
      </c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46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I20" sqref="I20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18.85546875" style="8" customWidth="1"/>
    <col min="6" max="6" width="14" style="15" bestFit="1" customWidth="1"/>
    <col min="7" max="7" width="16.42578125" style="15" bestFit="1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7" t="s">
        <v>25</v>
      </c>
      <c r="D2" s="2" t="s">
        <v>29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20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12</v>
      </c>
      <c r="C7" s="9" t="s">
        <v>30</v>
      </c>
      <c r="D7" s="9" t="s">
        <v>31</v>
      </c>
      <c r="E7" s="9" t="s">
        <v>32</v>
      </c>
      <c r="F7" s="9" t="s">
        <v>8</v>
      </c>
      <c r="G7" s="10" t="s">
        <v>33</v>
      </c>
    </row>
    <row r="8" spans="1:125" s="4" customFormat="1" x14ac:dyDescent="0.2">
      <c r="A8" s="15"/>
      <c r="B8" s="19">
        <v>43236</v>
      </c>
      <c r="C8" s="11">
        <v>11141</v>
      </c>
      <c r="D8" s="12">
        <v>38.595999999999997</v>
      </c>
      <c r="E8" s="18">
        <v>429998.04</v>
      </c>
      <c r="F8" s="17">
        <v>2.5200727036790347E-4</v>
      </c>
      <c r="G8" s="79" t="s">
        <v>36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43237</v>
      </c>
      <c r="C9" s="11">
        <v>11025</v>
      </c>
      <c r="D9" s="12">
        <v>38.999400000000001</v>
      </c>
      <c r="E9" s="18">
        <v>429968.39</v>
      </c>
      <c r="F9" s="17">
        <v>2.4938337274985512E-4</v>
      </c>
      <c r="G9" s="79" t="s">
        <v>36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43238</v>
      </c>
      <c r="C10" s="11">
        <v>11066</v>
      </c>
      <c r="D10" s="12">
        <v>38.8553</v>
      </c>
      <c r="E10" s="18">
        <v>429972.75</v>
      </c>
      <c r="F10" s="17">
        <v>2.503107848389929E-4</v>
      </c>
      <c r="G10" s="79" t="s">
        <v>36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/>
      <c r="C11" s="11"/>
      <c r="D11" s="12"/>
      <c r="E11" s="18"/>
      <c r="F11" s="17"/>
      <c r="G11" s="7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/>
      <c r="C12" s="11"/>
      <c r="D12" s="12"/>
      <c r="E12" s="18"/>
      <c r="F12" s="17"/>
      <c r="G12" s="79"/>
    </row>
    <row r="13" spans="1:125" x14ac:dyDescent="0.2">
      <c r="B13" s="49" t="s">
        <v>11</v>
      </c>
      <c r="C13" s="41">
        <f>SUM(C8:C12)</f>
        <v>33232</v>
      </c>
      <c r="D13" s="42">
        <f>ROUND(E13/C13,4)</f>
        <v>38.816200000000002</v>
      </c>
      <c r="E13" s="43">
        <f>SUM(E8:E12)</f>
        <v>1289939.18</v>
      </c>
      <c r="F13" s="44">
        <f>C13/E2</f>
        <v>7.5170142795675144E-4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16May18'!A1" display="'Details"/>
    <hyperlink ref="G9" location="'Details 17May18'!A1" display="'Details"/>
    <hyperlink ref="G10" location="'Details 18May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0"/>
  <sheetViews>
    <sheetView workbookViewId="0">
      <selection activeCell="B1" sqref="B1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43236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3">
        <f>$B$1</f>
        <v>43236</v>
      </c>
      <c r="B5" s="50" t="s">
        <v>86</v>
      </c>
      <c r="C5" s="72" t="s">
        <v>28</v>
      </c>
      <c r="D5" s="74">
        <v>58</v>
      </c>
      <c r="E5" s="51" t="s">
        <v>87</v>
      </c>
      <c r="F5" s="75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3">
        <f t="shared" ref="A6:A69" si="0">$B$1</f>
        <v>43236</v>
      </c>
      <c r="B6" s="50" t="s">
        <v>88</v>
      </c>
      <c r="C6" s="72" t="s">
        <v>28</v>
      </c>
      <c r="D6" s="74">
        <v>142</v>
      </c>
      <c r="E6" s="51" t="s">
        <v>87</v>
      </c>
      <c r="F6" s="75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3">
        <f t="shared" si="0"/>
        <v>43236</v>
      </c>
      <c r="B7" s="50" t="s">
        <v>89</v>
      </c>
      <c r="C7" s="72" t="s">
        <v>28</v>
      </c>
      <c r="D7" s="74">
        <v>200</v>
      </c>
      <c r="E7" s="51" t="s">
        <v>90</v>
      </c>
      <c r="F7" s="75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3">
        <f t="shared" si="0"/>
        <v>43236</v>
      </c>
      <c r="B8" s="50" t="s">
        <v>91</v>
      </c>
      <c r="C8" s="72" t="s">
        <v>28</v>
      </c>
      <c r="D8" s="74">
        <v>1</v>
      </c>
      <c r="E8" s="51" t="s">
        <v>92</v>
      </c>
      <c r="F8" s="75" t="s">
        <v>6</v>
      </c>
      <c r="G8" s="50" t="s">
        <v>37</v>
      </c>
      <c r="H8" s="65"/>
    </row>
    <row r="9" spans="1:53" s="57" customFormat="1" x14ac:dyDescent="0.2">
      <c r="A9" s="73">
        <f t="shared" si="0"/>
        <v>43236</v>
      </c>
      <c r="B9" s="50" t="s">
        <v>93</v>
      </c>
      <c r="C9" s="72" t="s">
        <v>28</v>
      </c>
      <c r="D9" s="74">
        <v>199</v>
      </c>
      <c r="E9" s="51" t="s">
        <v>92</v>
      </c>
      <c r="F9" s="75" t="s">
        <v>6</v>
      </c>
      <c r="G9" s="50" t="s">
        <v>37</v>
      </c>
      <c r="H9" s="65"/>
    </row>
    <row r="10" spans="1:53" s="57" customFormat="1" x14ac:dyDescent="0.2">
      <c r="A10" s="73">
        <f t="shared" si="0"/>
        <v>43236</v>
      </c>
      <c r="B10" s="50" t="s">
        <v>94</v>
      </c>
      <c r="C10" s="72" t="s">
        <v>28</v>
      </c>
      <c r="D10" s="74">
        <v>200</v>
      </c>
      <c r="E10" s="51" t="s">
        <v>95</v>
      </c>
      <c r="F10" s="75" t="s">
        <v>6</v>
      </c>
      <c r="G10" s="50" t="s">
        <v>37</v>
      </c>
      <c r="H10" s="65"/>
    </row>
    <row r="11" spans="1:53" s="57" customFormat="1" x14ac:dyDescent="0.2">
      <c r="A11" s="73">
        <f t="shared" si="0"/>
        <v>43236</v>
      </c>
      <c r="B11" s="50" t="s">
        <v>96</v>
      </c>
      <c r="C11" s="72" t="s">
        <v>28</v>
      </c>
      <c r="D11" s="74">
        <v>148</v>
      </c>
      <c r="E11" s="51" t="s">
        <v>97</v>
      </c>
      <c r="F11" s="75" t="s">
        <v>6</v>
      </c>
      <c r="G11" s="50" t="s">
        <v>37</v>
      </c>
      <c r="H11" s="65"/>
    </row>
    <row r="12" spans="1:53" s="57" customFormat="1" x14ac:dyDescent="0.2">
      <c r="A12" s="73">
        <f t="shared" si="0"/>
        <v>43236</v>
      </c>
      <c r="B12" s="50" t="s">
        <v>98</v>
      </c>
      <c r="C12" s="72" t="s">
        <v>28</v>
      </c>
      <c r="D12" s="74">
        <v>52</v>
      </c>
      <c r="E12" s="51" t="s">
        <v>97</v>
      </c>
      <c r="F12" s="75" t="s">
        <v>6</v>
      </c>
      <c r="G12" s="50" t="s">
        <v>37</v>
      </c>
      <c r="H12" s="65"/>
    </row>
    <row r="13" spans="1:53" s="57" customFormat="1" x14ac:dyDescent="0.2">
      <c r="A13" s="73">
        <f t="shared" si="0"/>
        <v>43236</v>
      </c>
      <c r="B13" s="50" t="s">
        <v>99</v>
      </c>
      <c r="C13" s="72" t="s">
        <v>28</v>
      </c>
      <c r="D13" s="74">
        <v>200</v>
      </c>
      <c r="E13" s="51" t="s">
        <v>68</v>
      </c>
      <c r="F13" s="75" t="s">
        <v>6</v>
      </c>
      <c r="G13" s="50" t="s">
        <v>37</v>
      </c>
      <c r="H13" s="65"/>
    </row>
    <row r="14" spans="1:53" s="57" customFormat="1" x14ac:dyDescent="0.2">
      <c r="A14" s="73">
        <f t="shared" si="0"/>
        <v>43236</v>
      </c>
      <c r="B14" s="50" t="s">
        <v>100</v>
      </c>
      <c r="C14" s="72" t="s">
        <v>28</v>
      </c>
      <c r="D14" s="74">
        <v>200</v>
      </c>
      <c r="E14" s="51" t="s">
        <v>101</v>
      </c>
      <c r="F14" s="75" t="s">
        <v>6</v>
      </c>
      <c r="G14" s="50" t="s">
        <v>37</v>
      </c>
      <c r="H14" s="65"/>
    </row>
    <row r="15" spans="1:53" s="57" customFormat="1" x14ac:dyDescent="0.2">
      <c r="A15" s="73">
        <f t="shared" si="0"/>
        <v>43236</v>
      </c>
      <c r="B15" s="50" t="s">
        <v>102</v>
      </c>
      <c r="C15" s="72" t="s">
        <v>28</v>
      </c>
      <c r="D15" s="74">
        <v>200</v>
      </c>
      <c r="E15" s="51" t="s">
        <v>101</v>
      </c>
      <c r="F15" s="75" t="s">
        <v>6</v>
      </c>
      <c r="G15" s="50" t="s">
        <v>37</v>
      </c>
      <c r="H15" s="65"/>
    </row>
    <row r="16" spans="1:53" s="57" customFormat="1" x14ac:dyDescent="0.2">
      <c r="A16" s="73">
        <f t="shared" si="0"/>
        <v>43236</v>
      </c>
      <c r="B16" s="50" t="s">
        <v>103</v>
      </c>
      <c r="C16" s="72" t="s">
        <v>28</v>
      </c>
      <c r="D16" s="74">
        <v>200</v>
      </c>
      <c r="E16" s="51" t="s">
        <v>104</v>
      </c>
      <c r="F16" s="75" t="s">
        <v>6</v>
      </c>
      <c r="G16" s="50" t="s">
        <v>37</v>
      </c>
      <c r="H16" s="65"/>
    </row>
    <row r="17" spans="1:8" s="57" customFormat="1" x14ac:dyDescent="0.2">
      <c r="A17" s="73">
        <f t="shared" si="0"/>
        <v>43236</v>
      </c>
      <c r="B17" s="50" t="s">
        <v>105</v>
      </c>
      <c r="C17" s="72" t="s">
        <v>28</v>
      </c>
      <c r="D17" s="74">
        <v>170</v>
      </c>
      <c r="E17" s="51" t="s">
        <v>92</v>
      </c>
      <c r="F17" s="75" t="s">
        <v>6</v>
      </c>
      <c r="G17" s="50" t="s">
        <v>37</v>
      </c>
      <c r="H17" s="65"/>
    </row>
    <row r="18" spans="1:8" s="57" customFormat="1" x14ac:dyDescent="0.2">
      <c r="A18" s="73">
        <f t="shared" si="0"/>
        <v>43236</v>
      </c>
      <c r="B18" s="50" t="s">
        <v>106</v>
      </c>
      <c r="C18" s="72" t="s">
        <v>28</v>
      </c>
      <c r="D18" s="74">
        <v>30</v>
      </c>
      <c r="E18" s="51" t="s">
        <v>92</v>
      </c>
      <c r="F18" s="75" t="s">
        <v>6</v>
      </c>
      <c r="G18" s="50" t="s">
        <v>37</v>
      </c>
      <c r="H18" s="65"/>
    </row>
    <row r="19" spans="1:8" s="57" customFormat="1" x14ac:dyDescent="0.2">
      <c r="A19" s="73">
        <f t="shared" si="0"/>
        <v>43236</v>
      </c>
      <c r="B19" s="50" t="s">
        <v>107</v>
      </c>
      <c r="C19" s="72" t="s">
        <v>28</v>
      </c>
      <c r="D19" s="74">
        <v>200</v>
      </c>
      <c r="E19" s="51" t="s">
        <v>104</v>
      </c>
      <c r="F19" s="75" t="s">
        <v>6</v>
      </c>
      <c r="G19" s="50" t="s">
        <v>37</v>
      </c>
      <c r="H19" s="65"/>
    </row>
    <row r="20" spans="1:8" s="57" customFormat="1" x14ac:dyDescent="0.2">
      <c r="A20" s="73">
        <f t="shared" si="0"/>
        <v>43236</v>
      </c>
      <c r="B20" s="50" t="s">
        <v>108</v>
      </c>
      <c r="C20" s="72" t="s">
        <v>28</v>
      </c>
      <c r="D20" s="74">
        <v>200</v>
      </c>
      <c r="E20" s="51" t="s">
        <v>109</v>
      </c>
      <c r="F20" s="75" t="s">
        <v>6</v>
      </c>
      <c r="G20" s="50" t="s">
        <v>37</v>
      </c>
      <c r="H20" s="65"/>
    </row>
    <row r="21" spans="1:8" s="57" customFormat="1" x14ac:dyDescent="0.2">
      <c r="A21" s="73">
        <f t="shared" si="0"/>
        <v>43236</v>
      </c>
      <c r="B21" s="50" t="s">
        <v>110</v>
      </c>
      <c r="C21" s="72" t="s">
        <v>28</v>
      </c>
      <c r="D21" s="74">
        <v>65</v>
      </c>
      <c r="E21" s="51" t="s">
        <v>109</v>
      </c>
      <c r="F21" s="75" t="s">
        <v>6</v>
      </c>
      <c r="G21" s="50" t="s">
        <v>37</v>
      </c>
      <c r="H21" s="65"/>
    </row>
    <row r="22" spans="1:8" s="57" customFormat="1" x14ac:dyDescent="0.2">
      <c r="A22" s="73">
        <f t="shared" si="0"/>
        <v>43236</v>
      </c>
      <c r="B22" s="50" t="s">
        <v>111</v>
      </c>
      <c r="C22" s="72" t="s">
        <v>28</v>
      </c>
      <c r="D22" s="74">
        <v>135</v>
      </c>
      <c r="E22" s="51" t="s">
        <v>109</v>
      </c>
      <c r="F22" s="75" t="s">
        <v>6</v>
      </c>
      <c r="G22" s="50" t="s">
        <v>37</v>
      </c>
      <c r="H22" s="65"/>
    </row>
    <row r="23" spans="1:8" s="57" customFormat="1" x14ac:dyDescent="0.2">
      <c r="A23" s="73">
        <f t="shared" si="0"/>
        <v>43236</v>
      </c>
      <c r="B23" s="50" t="s">
        <v>112</v>
      </c>
      <c r="C23" s="72" t="s">
        <v>28</v>
      </c>
      <c r="D23" s="74">
        <v>55</v>
      </c>
      <c r="E23" s="51" t="s">
        <v>69</v>
      </c>
      <c r="F23" s="75" t="s">
        <v>6</v>
      </c>
      <c r="G23" s="50" t="s">
        <v>37</v>
      </c>
      <c r="H23" s="65"/>
    </row>
    <row r="24" spans="1:8" s="57" customFormat="1" x14ac:dyDescent="0.2">
      <c r="A24" s="73">
        <f t="shared" si="0"/>
        <v>43236</v>
      </c>
      <c r="B24" s="50" t="s">
        <v>113</v>
      </c>
      <c r="C24" s="72" t="s">
        <v>28</v>
      </c>
      <c r="D24" s="74">
        <v>145</v>
      </c>
      <c r="E24" s="51" t="s">
        <v>69</v>
      </c>
      <c r="F24" s="75" t="s">
        <v>6</v>
      </c>
      <c r="G24" s="50" t="s">
        <v>37</v>
      </c>
      <c r="H24" s="65"/>
    </row>
    <row r="25" spans="1:8" s="57" customFormat="1" x14ac:dyDescent="0.2">
      <c r="A25" s="73">
        <f t="shared" si="0"/>
        <v>43236</v>
      </c>
      <c r="B25" s="50" t="s">
        <v>114</v>
      </c>
      <c r="C25" s="72" t="s">
        <v>28</v>
      </c>
      <c r="D25" s="74">
        <v>73</v>
      </c>
      <c r="E25" s="51" t="s">
        <v>115</v>
      </c>
      <c r="F25" s="75" t="s">
        <v>6</v>
      </c>
      <c r="G25" s="50" t="s">
        <v>37</v>
      </c>
      <c r="H25" s="65"/>
    </row>
    <row r="26" spans="1:8" s="57" customFormat="1" x14ac:dyDescent="0.2">
      <c r="A26" s="73">
        <f t="shared" si="0"/>
        <v>43236</v>
      </c>
      <c r="B26" s="50" t="s">
        <v>116</v>
      </c>
      <c r="C26" s="72" t="s">
        <v>28</v>
      </c>
      <c r="D26" s="74">
        <v>127</v>
      </c>
      <c r="E26" s="51" t="s">
        <v>115</v>
      </c>
      <c r="F26" s="75" t="s">
        <v>6</v>
      </c>
      <c r="G26" s="50" t="s">
        <v>37</v>
      </c>
      <c r="H26" s="65"/>
    </row>
    <row r="27" spans="1:8" s="57" customFormat="1" x14ac:dyDescent="0.2">
      <c r="A27" s="73">
        <f t="shared" si="0"/>
        <v>43236</v>
      </c>
      <c r="B27" s="50" t="s">
        <v>117</v>
      </c>
      <c r="C27" s="72" t="s">
        <v>28</v>
      </c>
      <c r="D27" s="74">
        <v>50</v>
      </c>
      <c r="E27" s="51" t="s">
        <v>69</v>
      </c>
      <c r="F27" s="75" t="s">
        <v>6</v>
      </c>
      <c r="G27" s="50" t="s">
        <v>37</v>
      </c>
      <c r="H27" s="65"/>
    </row>
    <row r="28" spans="1:8" s="57" customFormat="1" x14ac:dyDescent="0.2">
      <c r="A28" s="73">
        <f t="shared" si="0"/>
        <v>43236</v>
      </c>
      <c r="B28" s="50" t="s">
        <v>118</v>
      </c>
      <c r="C28" s="72" t="s">
        <v>28</v>
      </c>
      <c r="D28" s="74">
        <v>150</v>
      </c>
      <c r="E28" s="51" t="s">
        <v>69</v>
      </c>
      <c r="F28" s="75" t="s">
        <v>6</v>
      </c>
      <c r="G28" s="50" t="s">
        <v>37</v>
      </c>
      <c r="H28" s="65"/>
    </row>
    <row r="29" spans="1:8" s="57" customFormat="1" x14ac:dyDescent="0.2">
      <c r="A29" s="73">
        <f t="shared" si="0"/>
        <v>43236</v>
      </c>
      <c r="B29" s="50" t="s">
        <v>119</v>
      </c>
      <c r="C29" s="72" t="s">
        <v>28</v>
      </c>
      <c r="D29" s="74">
        <v>200</v>
      </c>
      <c r="E29" s="51" t="s">
        <v>120</v>
      </c>
      <c r="F29" s="75" t="s">
        <v>6</v>
      </c>
      <c r="G29" s="50" t="s">
        <v>37</v>
      </c>
      <c r="H29" s="65"/>
    </row>
    <row r="30" spans="1:8" s="57" customFormat="1" x14ac:dyDescent="0.2">
      <c r="A30" s="73">
        <f t="shared" si="0"/>
        <v>43236</v>
      </c>
      <c r="B30" s="50" t="s">
        <v>121</v>
      </c>
      <c r="C30" s="72" t="s">
        <v>28</v>
      </c>
      <c r="D30" s="74">
        <v>18</v>
      </c>
      <c r="E30" s="51" t="s">
        <v>73</v>
      </c>
      <c r="F30" s="75" t="s">
        <v>6</v>
      </c>
      <c r="G30" s="50" t="s">
        <v>37</v>
      </c>
      <c r="H30" s="65"/>
    </row>
    <row r="31" spans="1:8" s="57" customFormat="1" x14ac:dyDescent="0.2">
      <c r="A31" s="73">
        <f t="shared" si="0"/>
        <v>43236</v>
      </c>
      <c r="B31" s="50" t="s">
        <v>122</v>
      </c>
      <c r="C31" s="72" t="s">
        <v>28</v>
      </c>
      <c r="D31" s="74">
        <v>182</v>
      </c>
      <c r="E31" s="51" t="s">
        <v>73</v>
      </c>
      <c r="F31" s="75" t="s">
        <v>6</v>
      </c>
      <c r="G31" s="50" t="s">
        <v>37</v>
      </c>
      <c r="H31" s="65"/>
    </row>
    <row r="32" spans="1:8" s="57" customFormat="1" x14ac:dyDescent="0.2">
      <c r="A32" s="73">
        <f t="shared" si="0"/>
        <v>43236</v>
      </c>
      <c r="B32" s="50" t="s">
        <v>123</v>
      </c>
      <c r="C32" s="72" t="s">
        <v>28</v>
      </c>
      <c r="D32" s="74">
        <v>8</v>
      </c>
      <c r="E32" s="51" t="s">
        <v>76</v>
      </c>
      <c r="F32" s="75" t="s">
        <v>6</v>
      </c>
      <c r="G32" s="50" t="s">
        <v>37</v>
      </c>
      <c r="H32" s="65"/>
    </row>
    <row r="33" spans="1:8" s="57" customFormat="1" x14ac:dyDescent="0.2">
      <c r="A33" s="73">
        <f t="shared" si="0"/>
        <v>43236</v>
      </c>
      <c r="B33" s="50" t="s">
        <v>124</v>
      </c>
      <c r="C33" s="72" t="s">
        <v>28</v>
      </c>
      <c r="D33" s="74">
        <v>192</v>
      </c>
      <c r="E33" s="51" t="s">
        <v>76</v>
      </c>
      <c r="F33" s="75" t="s">
        <v>6</v>
      </c>
      <c r="G33" s="50" t="s">
        <v>37</v>
      </c>
      <c r="H33" s="65"/>
    </row>
    <row r="34" spans="1:8" s="57" customFormat="1" x14ac:dyDescent="0.2">
      <c r="A34" s="73">
        <f t="shared" si="0"/>
        <v>43236</v>
      </c>
      <c r="B34" s="50" t="s">
        <v>125</v>
      </c>
      <c r="C34" s="72" t="s">
        <v>28</v>
      </c>
      <c r="D34" s="74">
        <v>200</v>
      </c>
      <c r="E34" s="51" t="s">
        <v>71</v>
      </c>
      <c r="F34" s="75" t="s">
        <v>6</v>
      </c>
      <c r="G34" s="50" t="s">
        <v>37</v>
      </c>
      <c r="H34" s="65"/>
    </row>
    <row r="35" spans="1:8" s="57" customFormat="1" x14ac:dyDescent="0.2">
      <c r="A35" s="73">
        <f t="shared" si="0"/>
        <v>43236</v>
      </c>
      <c r="B35" s="50" t="s">
        <v>126</v>
      </c>
      <c r="C35" s="72" t="s">
        <v>28</v>
      </c>
      <c r="D35" s="74">
        <v>14</v>
      </c>
      <c r="E35" s="51" t="s">
        <v>71</v>
      </c>
      <c r="F35" s="75" t="s">
        <v>6</v>
      </c>
      <c r="G35" s="50" t="s">
        <v>37</v>
      </c>
      <c r="H35" s="65"/>
    </row>
    <row r="36" spans="1:8" s="57" customFormat="1" x14ac:dyDescent="0.2">
      <c r="A36" s="73">
        <f t="shared" si="0"/>
        <v>43236</v>
      </c>
      <c r="B36" s="50" t="s">
        <v>127</v>
      </c>
      <c r="C36" s="72" t="s">
        <v>28</v>
      </c>
      <c r="D36" s="74">
        <v>75</v>
      </c>
      <c r="E36" s="51" t="s">
        <v>71</v>
      </c>
      <c r="F36" s="75" t="s">
        <v>6</v>
      </c>
      <c r="G36" s="50" t="s">
        <v>37</v>
      </c>
      <c r="H36" s="65"/>
    </row>
    <row r="37" spans="1:8" s="57" customFormat="1" x14ac:dyDescent="0.2">
      <c r="A37" s="73">
        <f t="shared" si="0"/>
        <v>43236</v>
      </c>
      <c r="B37" s="50" t="s">
        <v>128</v>
      </c>
      <c r="C37" s="72" t="s">
        <v>28</v>
      </c>
      <c r="D37" s="74">
        <v>111</v>
      </c>
      <c r="E37" s="51" t="s">
        <v>71</v>
      </c>
      <c r="F37" s="75" t="s">
        <v>6</v>
      </c>
      <c r="G37" s="50" t="s">
        <v>37</v>
      </c>
      <c r="H37" s="65"/>
    </row>
    <row r="38" spans="1:8" s="57" customFormat="1" x14ac:dyDescent="0.2">
      <c r="A38" s="73">
        <f t="shared" si="0"/>
        <v>43236</v>
      </c>
      <c r="B38" s="50" t="s">
        <v>129</v>
      </c>
      <c r="C38" s="72" t="s">
        <v>28</v>
      </c>
      <c r="D38" s="74">
        <v>200</v>
      </c>
      <c r="E38" s="51" t="s">
        <v>78</v>
      </c>
      <c r="F38" s="75" t="s">
        <v>6</v>
      </c>
      <c r="G38" s="50" t="s">
        <v>37</v>
      </c>
      <c r="H38" s="65"/>
    </row>
    <row r="39" spans="1:8" s="57" customFormat="1" x14ac:dyDescent="0.2">
      <c r="A39" s="73">
        <f t="shared" si="0"/>
        <v>43236</v>
      </c>
      <c r="B39" s="50" t="s">
        <v>130</v>
      </c>
      <c r="C39" s="72" t="s">
        <v>28</v>
      </c>
      <c r="D39" s="74">
        <v>130</v>
      </c>
      <c r="E39" s="51" t="s">
        <v>77</v>
      </c>
      <c r="F39" s="75" t="s">
        <v>6</v>
      </c>
      <c r="G39" s="50" t="s">
        <v>37</v>
      </c>
      <c r="H39" s="65"/>
    </row>
    <row r="40" spans="1:8" s="57" customFormat="1" x14ac:dyDescent="0.2">
      <c r="A40" s="73">
        <f t="shared" si="0"/>
        <v>43236</v>
      </c>
      <c r="B40" s="50" t="s">
        <v>131</v>
      </c>
      <c r="C40" s="72" t="s">
        <v>28</v>
      </c>
      <c r="D40" s="74">
        <v>200</v>
      </c>
      <c r="E40" s="51" t="s">
        <v>74</v>
      </c>
      <c r="F40" s="75" t="s">
        <v>6</v>
      </c>
      <c r="G40" s="50" t="s">
        <v>37</v>
      </c>
      <c r="H40" s="65"/>
    </row>
    <row r="41" spans="1:8" s="57" customFormat="1" x14ac:dyDescent="0.2">
      <c r="A41" s="73">
        <f t="shared" si="0"/>
        <v>43236</v>
      </c>
      <c r="B41" s="50" t="s">
        <v>132</v>
      </c>
      <c r="C41" s="72" t="s">
        <v>28</v>
      </c>
      <c r="D41" s="74">
        <v>58</v>
      </c>
      <c r="E41" s="51" t="s">
        <v>74</v>
      </c>
      <c r="F41" s="75" t="s">
        <v>6</v>
      </c>
      <c r="G41" s="50" t="s">
        <v>37</v>
      </c>
      <c r="H41" s="65"/>
    </row>
    <row r="42" spans="1:8" s="57" customFormat="1" x14ac:dyDescent="0.2">
      <c r="A42" s="73">
        <f t="shared" si="0"/>
        <v>43236</v>
      </c>
      <c r="B42" s="50" t="s">
        <v>133</v>
      </c>
      <c r="C42" s="72" t="s">
        <v>28</v>
      </c>
      <c r="D42" s="74">
        <v>59</v>
      </c>
      <c r="E42" s="51" t="s">
        <v>74</v>
      </c>
      <c r="F42" s="75" t="s">
        <v>6</v>
      </c>
      <c r="G42" s="50" t="s">
        <v>37</v>
      </c>
      <c r="H42" s="65"/>
    </row>
    <row r="43" spans="1:8" s="57" customFormat="1" x14ac:dyDescent="0.2">
      <c r="A43" s="73">
        <f t="shared" si="0"/>
        <v>43236</v>
      </c>
      <c r="B43" s="50" t="s">
        <v>134</v>
      </c>
      <c r="C43" s="72" t="s">
        <v>28</v>
      </c>
      <c r="D43" s="74">
        <v>53</v>
      </c>
      <c r="E43" s="51" t="s">
        <v>74</v>
      </c>
      <c r="F43" s="75" t="s">
        <v>6</v>
      </c>
      <c r="G43" s="50" t="s">
        <v>37</v>
      </c>
      <c r="H43" s="65"/>
    </row>
    <row r="44" spans="1:8" s="57" customFormat="1" x14ac:dyDescent="0.2">
      <c r="A44" s="73">
        <f t="shared" si="0"/>
        <v>43236</v>
      </c>
      <c r="B44" s="50" t="s">
        <v>135</v>
      </c>
      <c r="C44" s="72" t="s">
        <v>28</v>
      </c>
      <c r="D44" s="74">
        <v>200</v>
      </c>
      <c r="E44" s="51" t="s">
        <v>74</v>
      </c>
      <c r="F44" s="75" t="s">
        <v>6</v>
      </c>
      <c r="G44" s="50" t="s">
        <v>37</v>
      </c>
      <c r="H44" s="65"/>
    </row>
    <row r="45" spans="1:8" s="57" customFormat="1" x14ac:dyDescent="0.2">
      <c r="A45" s="73">
        <f t="shared" si="0"/>
        <v>43236</v>
      </c>
      <c r="B45" s="50" t="s">
        <v>136</v>
      </c>
      <c r="C45" s="72" t="s">
        <v>28</v>
      </c>
      <c r="D45" s="74">
        <v>67</v>
      </c>
      <c r="E45" s="51" t="s">
        <v>115</v>
      </c>
      <c r="F45" s="75" t="s">
        <v>6</v>
      </c>
      <c r="G45" s="50" t="s">
        <v>37</v>
      </c>
      <c r="H45" s="65"/>
    </row>
    <row r="46" spans="1:8" s="57" customFormat="1" x14ac:dyDescent="0.2">
      <c r="A46" s="73">
        <f t="shared" si="0"/>
        <v>43236</v>
      </c>
      <c r="B46" s="50" t="s">
        <v>137</v>
      </c>
      <c r="C46" s="72" t="s">
        <v>28</v>
      </c>
      <c r="D46" s="74">
        <v>60</v>
      </c>
      <c r="E46" s="51" t="s">
        <v>68</v>
      </c>
      <c r="F46" s="75" t="s">
        <v>6</v>
      </c>
      <c r="G46" s="50" t="s">
        <v>37</v>
      </c>
      <c r="H46" s="65"/>
    </row>
    <row r="47" spans="1:8" s="57" customFormat="1" x14ac:dyDescent="0.2">
      <c r="A47" s="73">
        <f t="shared" si="0"/>
        <v>43236</v>
      </c>
      <c r="B47" s="50" t="s">
        <v>138</v>
      </c>
      <c r="C47" s="72" t="s">
        <v>28</v>
      </c>
      <c r="D47" s="74">
        <v>75</v>
      </c>
      <c r="E47" s="51" t="s">
        <v>68</v>
      </c>
      <c r="F47" s="75" t="s">
        <v>6</v>
      </c>
      <c r="G47" s="50" t="s">
        <v>37</v>
      </c>
      <c r="H47" s="65"/>
    </row>
    <row r="48" spans="1:8" s="57" customFormat="1" x14ac:dyDescent="0.2">
      <c r="A48" s="73">
        <f t="shared" si="0"/>
        <v>43236</v>
      </c>
      <c r="B48" s="50" t="s">
        <v>139</v>
      </c>
      <c r="C48" s="72" t="s">
        <v>28</v>
      </c>
      <c r="D48" s="74">
        <v>214</v>
      </c>
      <c r="E48" s="51" t="s">
        <v>68</v>
      </c>
      <c r="F48" s="75" t="s">
        <v>6</v>
      </c>
      <c r="G48" s="50" t="s">
        <v>37</v>
      </c>
      <c r="H48" s="65"/>
    </row>
    <row r="49" spans="1:8" s="57" customFormat="1" x14ac:dyDescent="0.2">
      <c r="A49" s="73">
        <f t="shared" si="0"/>
        <v>43236</v>
      </c>
      <c r="B49" s="50" t="s">
        <v>140</v>
      </c>
      <c r="C49" s="72" t="s">
        <v>28</v>
      </c>
      <c r="D49" s="74">
        <v>133</v>
      </c>
      <c r="E49" s="51" t="s">
        <v>115</v>
      </c>
      <c r="F49" s="75" t="s">
        <v>6</v>
      </c>
      <c r="G49" s="50" t="s">
        <v>37</v>
      </c>
      <c r="H49" s="65"/>
    </row>
    <row r="50" spans="1:8" s="57" customFormat="1" x14ac:dyDescent="0.2">
      <c r="A50" s="73">
        <f t="shared" si="0"/>
        <v>43236</v>
      </c>
      <c r="B50" s="50" t="s">
        <v>141</v>
      </c>
      <c r="C50" s="72" t="s">
        <v>28</v>
      </c>
      <c r="D50" s="74">
        <v>200</v>
      </c>
      <c r="E50" s="51" t="s">
        <v>115</v>
      </c>
      <c r="F50" s="75" t="s">
        <v>6</v>
      </c>
      <c r="G50" s="50" t="s">
        <v>37</v>
      </c>
      <c r="H50" s="65"/>
    </row>
    <row r="51" spans="1:8" s="57" customFormat="1" x14ac:dyDescent="0.2">
      <c r="A51" s="73">
        <f t="shared" si="0"/>
        <v>43236</v>
      </c>
      <c r="B51" s="50" t="s">
        <v>142</v>
      </c>
      <c r="C51" s="72" t="s">
        <v>28</v>
      </c>
      <c r="D51" s="74">
        <v>80</v>
      </c>
      <c r="E51" s="51" t="s">
        <v>69</v>
      </c>
      <c r="F51" s="75" t="s">
        <v>6</v>
      </c>
      <c r="G51" s="50" t="s">
        <v>37</v>
      </c>
      <c r="H51" s="65"/>
    </row>
    <row r="52" spans="1:8" s="57" customFormat="1" x14ac:dyDescent="0.2">
      <c r="A52" s="73">
        <f t="shared" si="0"/>
        <v>43236</v>
      </c>
      <c r="B52" s="50" t="s">
        <v>143</v>
      </c>
      <c r="C52" s="72" t="s">
        <v>28</v>
      </c>
      <c r="D52" s="74">
        <v>200</v>
      </c>
      <c r="E52" s="51" t="s">
        <v>115</v>
      </c>
      <c r="F52" s="75" t="s">
        <v>6</v>
      </c>
      <c r="G52" s="50" t="s">
        <v>37</v>
      </c>
      <c r="H52" s="65"/>
    </row>
    <row r="53" spans="1:8" s="57" customFormat="1" x14ac:dyDescent="0.2">
      <c r="A53" s="73">
        <f t="shared" si="0"/>
        <v>43236</v>
      </c>
      <c r="B53" s="50" t="s">
        <v>144</v>
      </c>
      <c r="C53" s="72" t="s">
        <v>28</v>
      </c>
      <c r="D53" s="74">
        <v>200</v>
      </c>
      <c r="E53" s="51" t="s">
        <v>115</v>
      </c>
      <c r="F53" s="75" t="s">
        <v>6</v>
      </c>
      <c r="G53" s="50" t="s">
        <v>37</v>
      </c>
      <c r="H53" s="65"/>
    </row>
    <row r="54" spans="1:8" s="57" customFormat="1" x14ac:dyDescent="0.2">
      <c r="A54" s="73">
        <f t="shared" si="0"/>
        <v>43236</v>
      </c>
      <c r="B54" s="50" t="s">
        <v>145</v>
      </c>
      <c r="C54" s="72" t="s">
        <v>28</v>
      </c>
      <c r="D54" s="74">
        <v>120</v>
      </c>
      <c r="E54" s="51" t="s">
        <v>69</v>
      </c>
      <c r="F54" s="75" t="s">
        <v>6</v>
      </c>
      <c r="G54" s="50" t="s">
        <v>37</v>
      </c>
      <c r="H54" s="65"/>
    </row>
    <row r="55" spans="1:8" s="57" customFormat="1" x14ac:dyDescent="0.2">
      <c r="A55" s="73">
        <f t="shared" si="0"/>
        <v>43236</v>
      </c>
      <c r="B55" s="50" t="s">
        <v>146</v>
      </c>
      <c r="C55" s="72" t="s">
        <v>28</v>
      </c>
      <c r="D55" s="74">
        <v>200</v>
      </c>
      <c r="E55" s="51" t="s">
        <v>76</v>
      </c>
      <c r="F55" s="75" t="s">
        <v>6</v>
      </c>
      <c r="G55" s="50" t="s">
        <v>37</v>
      </c>
      <c r="H55" s="65"/>
    </row>
    <row r="56" spans="1:8" s="57" customFormat="1" x14ac:dyDescent="0.2">
      <c r="A56" s="73">
        <f t="shared" si="0"/>
        <v>43236</v>
      </c>
      <c r="B56" s="50" t="s">
        <v>147</v>
      </c>
      <c r="C56" s="72" t="s">
        <v>28</v>
      </c>
      <c r="D56" s="74">
        <v>60</v>
      </c>
      <c r="E56" s="51" t="s">
        <v>70</v>
      </c>
      <c r="F56" s="75" t="s">
        <v>6</v>
      </c>
      <c r="G56" s="50" t="s">
        <v>37</v>
      </c>
      <c r="H56" s="65"/>
    </row>
    <row r="57" spans="1:8" s="57" customFormat="1" x14ac:dyDescent="0.2">
      <c r="A57" s="73">
        <f t="shared" si="0"/>
        <v>43236</v>
      </c>
      <c r="B57" s="50" t="s">
        <v>148</v>
      </c>
      <c r="C57" s="72" t="s">
        <v>28</v>
      </c>
      <c r="D57" s="74">
        <v>140</v>
      </c>
      <c r="E57" s="51" t="s">
        <v>70</v>
      </c>
      <c r="F57" s="75" t="s">
        <v>6</v>
      </c>
      <c r="G57" s="50" t="s">
        <v>37</v>
      </c>
      <c r="H57" s="65"/>
    </row>
    <row r="58" spans="1:8" s="57" customFormat="1" x14ac:dyDescent="0.2">
      <c r="A58" s="73">
        <f t="shared" si="0"/>
        <v>43236</v>
      </c>
      <c r="B58" s="50" t="s">
        <v>149</v>
      </c>
      <c r="C58" s="72" t="s">
        <v>28</v>
      </c>
      <c r="D58" s="74">
        <v>156</v>
      </c>
      <c r="E58" s="51" t="s">
        <v>74</v>
      </c>
      <c r="F58" s="75" t="s">
        <v>6</v>
      </c>
      <c r="G58" s="50" t="s">
        <v>37</v>
      </c>
      <c r="H58" s="65"/>
    </row>
    <row r="59" spans="1:8" s="57" customFormat="1" x14ac:dyDescent="0.2">
      <c r="A59" s="73">
        <f t="shared" si="0"/>
        <v>43236</v>
      </c>
      <c r="B59" s="50" t="s">
        <v>150</v>
      </c>
      <c r="C59" s="72" t="s">
        <v>28</v>
      </c>
      <c r="D59" s="74">
        <v>44</v>
      </c>
      <c r="E59" s="51" t="s">
        <v>74</v>
      </c>
      <c r="F59" s="75" t="s">
        <v>6</v>
      </c>
      <c r="G59" s="50" t="s">
        <v>37</v>
      </c>
      <c r="H59" s="65"/>
    </row>
    <row r="60" spans="1:8" s="57" customFormat="1" x14ac:dyDescent="0.2">
      <c r="A60" s="73">
        <f t="shared" si="0"/>
        <v>43236</v>
      </c>
      <c r="B60" s="50" t="s">
        <v>151</v>
      </c>
      <c r="C60" s="72" t="s">
        <v>28</v>
      </c>
      <c r="D60" s="74">
        <v>70</v>
      </c>
      <c r="E60" s="51" t="s">
        <v>77</v>
      </c>
      <c r="F60" s="75" t="s">
        <v>6</v>
      </c>
      <c r="G60" s="50" t="s">
        <v>37</v>
      </c>
      <c r="H60" s="65"/>
    </row>
    <row r="61" spans="1:8" s="57" customFormat="1" x14ac:dyDescent="0.2">
      <c r="A61" s="73">
        <f t="shared" si="0"/>
        <v>43236</v>
      </c>
      <c r="B61" s="50" t="s">
        <v>152</v>
      </c>
      <c r="C61" s="72" t="s">
        <v>28</v>
      </c>
      <c r="D61" s="74">
        <v>119</v>
      </c>
      <c r="E61" s="51" t="s">
        <v>73</v>
      </c>
      <c r="F61" s="75" t="s">
        <v>6</v>
      </c>
      <c r="G61" s="50" t="s">
        <v>37</v>
      </c>
      <c r="H61" s="65"/>
    </row>
    <row r="62" spans="1:8" s="57" customFormat="1" x14ac:dyDescent="0.2">
      <c r="A62" s="73">
        <f t="shared" si="0"/>
        <v>43236</v>
      </c>
      <c r="B62" s="50" t="s">
        <v>153</v>
      </c>
      <c r="C62" s="72" t="s">
        <v>28</v>
      </c>
      <c r="D62" s="74">
        <v>81</v>
      </c>
      <c r="E62" s="51" t="s">
        <v>73</v>
      </c>
      <c r="F62" s="75" t="s">
        <v>6</v>
      </c>
      <c r="G62" s="50" t="s">
        <v>37</v>
      </c>
      <c r="H62" s="65"/>
    </row>
    <row r="63" spans="1:8" s="57" customFormat="1" x14ac:dyDescent="0.2">
      <c r="A63" s="73">
        <f t="shared" si="0"/>
        <v>43236</v>
      </c>
      <c r="B63" s="50" t="s">
        <v>154</v>
      </c>
      <c r="C63" s="72" t="s">
        <v>28</v>
      </c>
      <c r="D63" s="74">
        <v>62</v>
      </c>
      <c r="E63" s="51" t="s">
        <v>73</v>
      </c>
      <c r="F63" s="75" t="s">
        <v>6</v>
      </c>
      <c r="G63" s="50" t="s">
        <v>37</v>
      </c>
      <c r="H63" s="65"/>
    </row>
    <row r="64" spans="1:8" s="57" customFormat="1" x14ac:dyDescent="0.2">
      <c r="A64" s="73">
        <f t="shared" si="0"/>
        <v>43236</v>
      </c>
      <c r="B64" s="50" t="s">
        <v>155</v>
      </c>
      <c r="C64" s="72" t="s">
        <v>28</v>
      </c>
      <c r="D64" s="74">
        <v>38</v>
      </c>
      <c r="E64" s="51" t="s">
        <v>73</v>
      </c>
      <c r="F64" s="75" t="s">
        <v>6</v>
      </c>
      <c r="G64" s="50" t="s">
        <v>37</v>
      </c>
      <c r="H64" s="65"/>
    </row>
    <row r="65" spans="1:8" s="57" customFormat="1" x14ac:dyDescent="0.2">
      <c r="A65" s="73">
        <f t="shared" si="0"/>
        <v>43236</v>
      </c>
      <c r="B65" s="50" t="s">
        <v>156</v>
      </c>
      <c r="C65" s="72" t="s">
        <v>28</v>
      </c>
      <c r="D65" s="74">
        <v>10</v>
      </c>
      <c r="E65" s="51" t="s">
        <v>73</v>
      </c>
      <c r="F65" s="75" t="s">
        <v>6</v>
      </c>
      <c r="G65" s="50" t="s">
        <v>37</v>
      </c>
      <c r="H65" s="65"/>
    </row>
    <row r="66" spans="1:8" s="57" customFormat="1" x14ac:dyDescent="0.2">
      <c r="A66" s="73">
        <f t="shared" si="0"/>
        <v>43236</v>
      </c>
      <c r="B66" s="50" t="s">
        <v>157</v>
      </c>
      <c r="C66" s="72" t="s">
        <v>28</v>
      </c>
      <c r="D66" s="74">
        <v>90</v>
      </c>
      <c r="E66" s="51" t="s">
        <v>73</v>
      </c>
      <c r="F66" s="75" t="s">
        <v>6</v>
      </c>
      <c r="G66" s="50" t="s">
        <v>37</v>
      </c>
      <c r="H66" s="65"/>
    </row>
    <row r="67" spans="1:8" s="57" customFormat="1" x14ac:dyDescent="0.2">
      <c r="A67" s="73">
        <f t="shared" si="0"/>
        <v>43236</v>
      </c>
      <c r="B67" s="50" t="s">
        <v>158</v>
      </c>
      <c r="C67" s="72" t="s">
        <v>28</v>
      </c>
      <c r="D67" s="74">
        <v>100</v>
      </c>
      <c r="E67" s="51" t="s">
        <v>73</v>
      </c>
      <c r="F67" s="75" t="s">
        <v>6</v>
      </c>
      <c r="G67" s="50" t="s">
        <v>37</v>
      </c>
      <c r="H67" s="65"/>
    </row>
    <row r="68" spans="1:8" s="57" customFormat="1" x14ac:dyDescent="0.2">
      <c r="A68" s="73">
        <f t="shared" si="0"/>
        <v>43236</v>
      </c>
      <c r="B68" s="50" t="s">
        <v>159</v>
      </c>
      <c r="C68" s="72" t="s">
        <v>28</v>
      </c>
      <c r="D68" s="74">
        <v>25</v>
      </c>
      <c r="E68" s="51" t="s">
        <v>73</v>
      </c>
      <c r="F68" s="75" t="s">
        <v>6</v>
      </c>
      <c r="G68" s="50" t="s">
        <v>37</v>
      </c>
      <c r="H68" s="65"/>
    </row>
    <row r="69" spans="1:8" s="57" customFormat="1" x14ac:dyDescent="0.2">
      <c r="A69" s="73">
        <f t="shared" si="0"/>
        <v>43236</v>
      </c>
      <c r="B69" s="50" t="s">
        <v>160</v>
      </c>
      <c r="C69" s="72" t="s">
        <v>28</v>
      </c>
      <c r="D69" s="74">
        <v>75</v>
      </c>
      <c r="E69" s="51" t="s">
        <v>73</v>
      </c>
      <c r="F69" s="75" t="s">
        <v>6</v>
      </c>
      <c r="G69" s="50" t="s">
        <v>37</v>
      </c>
      <c r="H69" s="65"/>
    </row>
    <row r="70" spans="1:8" s="57" customFormat="1" x14ac:dyDescent="0.2">
      <c r="A70" s="73">
        <f t="shared" ref="A70:A93" si="1">$B$1</f>
        <v>43236</v>
      </c>
      <c r="B70" s="50" t="s">
        <v>161</v>
      </c>
      <c r="C70" s="72" t="s">
        <v>28</v>
      </c>
      <c r="D70" s="74">
        <v>30</v>
      </c>
      <c r="E70" s="51" t="s">
        <v>73</v>
      </c>
      <c r="F70" s="75" t="s">
        <v>6</v>
      </c>
      <c r="G70" s="50" t="s">
        <v>37</v>
      </c>
      <c r="H70" s="65"/>
    </row>
    <row r="71" spans="1:8" s="57" customFormat="1" x14ac:dyDescent="0.2">
      <c r="A71" s="73">
        <f t="shared" si="1"/>
        <v>43236</v>
      </c>
      <c r="B71" s="50" t="s">
        <v>162</v>
      </c>
      <c r="C71" s="72" t="s">
        <v>28</v>
      </c>
      <c r="D71" s="74">
        <v>70</v>
      </c>
      <c r="E71" s="51" t="s">
        <v>73</v>
      </c>
      <c r="F71" s="75" t="s">
        <v>6</v>
      </c>
      <c r="G71" s="50" t="s">
        <v>37</v>
      </c>
      <c r="H71" s="65"/>
    </row>
    <row r="72" spans="1:8" s="57" customFormat="1" x14ac:dyDescent="0.2">
      <c r="A72" s="73">
        <f t="shared" si="1"/>
        <v>43236</v>
      </c>
      <c r="B72" s="50" t="s">
        <v>163</v>
      </c>
      <c r="C72" s="72" t="s">
        <v>28</v>
      </c>
      <c r="D72" s="74">
        <v>100</v>
      </c>
      <c r="E72" s="51" t="s">
        <v>73</v>
      </c>
      <c r="F72" s="75" t="s">
        <v>6</v>
      </c>
      <c r="G72" s="50" t="s">
        <v>37</v>
      </c>
      <c r="H72" s="65"/>
    </row>
    <row r="73" spans="1:8" s="57" customFormat="1" x14ac:dyDescent="0.2">
      <c r="A73" s="73">
        <f t="shared" si="1"/>
        <v>43236</v>
      </c>
      <c r="B73" s="50" t="s">
        <v>164</v>
      </c>
      <c r="C73" s="72" t="s">
        <v>28</v>
      </c>
      <c r="D73" s="74">
        <v>14</v>
      </c>
      <c r="E73" s="51" t="s">
        <v>73</v>
      </c>
      <c r="F73" s="75" t="s">
        <v>6</v>
      </c>
      <c r="G73" s="50" t="s">
        <v>37</v>
      </c>
      <c r="H73" s="65"/>
    </row>
    <row r="74" spans="1:8" s="57" customFormat="1" x14ac:dyDescent="0.2">
      <c r="A74" s="73">
        <f t="shared" si="1"/>
        <v>43236</v>
      </c>
      <c r="B74" s="50" t="s">
        <v>165</v>
      </c>
      <c r="C74" s="72" t="s">
        <v>28</v>
      </c>
      <c r="D74" s="74">
        <v>67</v>
      </c>
      <c r="E74" s="51" t="s">
        <v>73</v>
      </c>
      <c r="F74" s="75" t="s">
        <v>6</v>
      </c>
      <c r="G74" s="50" t="s">
        <v>37</v>
      </c>
      <c r="H74" s="65"/>
    </row>
    <row r="75" spans="1:8" s="57" customFormat="1" x14ac:dyDescent="0.2">
      <c r="A75" s="73">
        <f t="shared" si="1"/>
        <v>43236</v>
      </c>
      <c r="B75" s="50" t="s">
        <v>166</v>
      </c>
      <c r="C75" s="72" t="s">
        <v>28</v>
      </c>
      <c r="D75" s="74">
        <v>200</v>
      </c>
      <c r="E75" s="51" t="s">
        <v>78</v>
      </c>
      <c r="F75" s="75" t="s">
        <v>6</v>
      </c>
      <c r="G75" s="50" t="s">
        <v>37</v>
      </c>
      <c r="H75" s="65"/>
    </row>
    <row r="76" spans="1:8" s="57" customFormat="1" x14ac:dyDescent="0.2">
      <c r="A76" s="73">
        <f t="shared" si="1"/>
        <v>43236</v>
      </c>
      <c r="B76" s="50" t="s">
        <v>167</v>
      </c>
      <c r="C76" s="72" t="s">
        <v>28</v>
      </c>
      <c r="D76" s="74">
        <v>200</v>
      </c>
      <c r="E76" s="51" t="s">
        <v>79</v>
      </c>
      <c r="F76" s="75" t="s">
        <v>6</v>
      </c>
      <c r="G76" s="50" t="s">
        <v>37</v>
      </c>
      <c r="H76" s="65"/>
    </row>
    <row r="77" spans="1:8" s="57" customFormat="1" x14ac:dyDescent="0.2">
      <c r="A77" s="73">
        <f t="shared" si="1"/>
        <v>43236</v>
      </c>
      <c r="B77" s="50" t="s">
        <v>168</v>
      </c>
      <c r="C77" s="72" t="s">
        <v>28</v>
      </c>
      <c r="D77" s="74">
        <v>200</v>
      </c>
      <c r="E77" s="51" t="s">
        <v>82</v>
      </c>
      <c r="F77" s="75" t="s">
        <v>6</v>
      </c>
      <c r="G77" s="50" t="s">
        <v>37</v>
      </c>
      <c r="H77" s="65"/>
    </row>
    <row r="78" spans="1:8" s="57" customFormat="1" x14ac:dyDescent="0.2">
      <c r="A78" s="73">
        <f t="shared" si="1"/>
        <v>43236</v>
      </c>
      <c r="B78" s="50" t="s">
        <v>169</v>
      </c>
      <c r="C78" s="72" t="s">
        <v>28</v>
      </c>
      <c r="D78" s="74">
        <v>61</v>
      </c>
      <c r="E78" s="51" t="s">
        <v>170</v>
      </c>
      <c r="F78" s="75" t="s">
        <v>6</v>
      </c>
      <c r="G78" s="50" t="s">
        <v>37</v>
      </c>
      <c r="H78" s="65"/>
    </row>
    <row r="79" spans="1:8" s="57" customFormat="1" x14ac:dyDescent="0.2">
      <c r="A79" s="73">
        <f t="shared" si="1"/>
        <v>43236</v>
      </c>
      <c r="B79" s="50" t="s">
        <v>171</v>
      </c>
      <c r="C79" s="72" t="s">
        <v>28</v>
      </c>
      <c r="D79" s="74">
        <v>75</v>
      </c>
      <c r="E79" s="51" t="s">
        <v>170</v>
      </c>
      <c r="F79" s="75" t="s">
        <v>6</v>
      </c>
      <c r="G79" s="50" t="s">
        <v>37</v>
      </c>
      <c r="H79" s="65"/>
    </row>
    <row r="80" spans="1:8" s="57" customFormat="1" x14ac:dyDescent="0.2">
      <c r="A80" s="73">
        <f t="shared" si="1"/>
        <v>43236</v>
      </c>
      <c r="B80" s="50" t="s">
        <v>172</v>
      </c>
      <c r="C80" s="72" t="s">
        <v>28</v>
      </c>
      <c r="D80" s="74">
        <v>64</v>
      </c>
      <c r="E80" s="51" t="s">
        <v>170</v>
      </c>
      <c r="F80" s="75" t="s">
        <v>6</v>
      </c>
      <c r="G80" s="50" t="s">
        <v>37</v>
      </c>
      <c r="H80" s="65"/>
    </row>
    <row r="81" spans="1:8" s="57" customFormat="1" x14ac:dyDescent="0.2">
      <c r="A81" s="73">
        <f t="shared" si="1"/>
        <v>43236</v>
      </c>
      <c r="B81" s="50" t="s">
        <v>173</v>
      </c>
      <c r="C81" s="72" t="s">
        <v>28</v>
      </c>
      <c r="D81" s="74">
        <v>200</v>
      </c>
      <c r="E81" s="51" t="s">
        <v>80</v>
      </c>
      <c r="F81" s="75" t="s">
        <v>6</v>
      </c>
      <c r="G81" s="50" t="s">
        <v>37</v>
      </c>
      <c r="H81" s="65"/>
    </row>
    <row r="82" spans="1:8" s="57" customFormat="1" x14ac:dyDescent="0.2">
      <c r="A82" s="73">
        <f t="shared" si="1"/>
        <v>43236</v>
      </c>
      <c r="B82" s="50" t="s">
        <v>174</v>
      </c>
      <c r="C82" s="72" t="s">
        <v>28</v>
      </c>
      <c r="D82" s="74">
        <v>200</v>
      </c>
      <c r="E82" s="51" t="s">
        <v>81</v>
      </c>
      <c r="F82" s="75" t="s">
        <v>6</v>
      </c>
      <c r="G82" s="50" t="s">
        <v>37</v>
      </c>
      <c r="H82" s="65"/>
    </row>
    <row r="83" spans="1:8" s="57" customFormat="1" x14ac:dyDescent="0.2">
      <c r="A83" s="73">
        <f t="shared" si="1"/>
        <v>43236</v>
      </c>
      <c r="B83" s="50" t="s">
        <v>175</v>
      </c>
      <c r="C83" s="72" t="s">
        <v>28</v>
      </c>
      <c r="D83" s="74">
        <v>200</v>
      </c>
      <c r="E83" s="51" t="s">
        <v>81</v>
      </c>
      <c r="F83" s="75" t="s">
        <v>6</v>
      </c>
      <c r="G83" s="50" t="s">
        <v>37</v>
      </c>
      <c r="H83" s="65"/>
    </row>
    <row r="84" spans="1:8" s="57" customFormat="1" x14ac:dyDescent="0.2">
      <c r="A84" s="73">
        <f t="shared" si="1"/>
        <v>43236</v>
      </c>
      <c r="B84" s="50" t="s">
        <v>176</v>
      </c>
      <c r="C84" s="72" t="s">
        <v>28</v>
      </c>
      <c r="D84" s="74">
        <v>200</v>
      </c>
      <c r="E84" s="51" t="s">
        <v>177</v>
      </c>
      <c r="F84" s="75" t="s">
        <v>6</v>
      </c>
      <c r="G84" s="50" t="s">
        <v>37</v>
      </c>
      <c r="H84" s="65"/>
    </row>
    <row r="85" spans="1:8" s="57" customFormat="1" x14ac:dyDescent="0.2">
      <c r="A85" s="73">
        <f t="shared" si="1"/>
        <v>43236</v>
      </c>
      <c r="B85" s="50" t="s">
        <v>178</v>
      </c>
      <c r="C85" s="72" t="s">
        <v>28</v>
      </c>
      <c r="D85" s="74">
        <v>200</v>
      </c>
      <c r="E85" s="51" t="s">
        <v>81</v>
      </c>
      <c r="F85" s="75" t="s">
        <v>6</v>
      </c>
      <c r="G85" s="50" t="s">
        <v>37</v>
      </c>
      <c r="H85" s="65"/>
    </row>
    <row r="86" spans="1:8" s="57" customFormat="1" x14ac:dyDescent="0.2">
      <c r="A86" s="73">
        <f t="shared" si="1"/>
        <v>43236</v>
      </c>
      <c r="B86" s="50" t="s">
        <v>179</v>
      </c>
      <c r="C86" s="72" t="s">
        <v>28</v>
      </c>
      <c r="D86" s="74">
        <v>200</v>
      </c>
      <c r="E86" s="51" t="s">
        <v>81</v>
      </c>
      <c r="F86" s="75" t="s">
        <v>6</v>
      </c>
      <c r="G86" s="50" t="s">
        <v>37</v>
      </c>
      <c r="H86" s="65"/>
    </row>
    <row r="87" spans="1:8" s="57" customFormat="1" x14ac:dyDescent="0.2">
      <c r="A87" s="73">
        <f t="shared" si="1"/>
        <v>43236</v>
      </c>
      <c r="B87" s="50" t="s">
        <v>180</v>
      </c>
      <c r="C87" s="72" t="s">
        <v>28</v>
      </c>
      <c r="D87" s="74">
        <v>21</v>
      </c>
      <c r="E87" s="51" t="s">
        <v>83</v>
      </c>
      <c r="F87" s="75" t="s">
        <v>6</v>
      </c>
      <c r="G87" s="50" t="s">
        <v>37</v>
      </c>
      <c r="H87" s="65"/>
    </row>
    <row r="88" spans="1:8" s="57" customFormat="1" x14ac:dyDescent="0.2">
      <c r="A88" s="73">
        <f t="shared" si="1"/>
        <v>43236</v>
      </c>
      <c r="B88" s="50" t="s">
        <v>181</v>
      </c>
      <c r="C88" s="72" t="s">
        <v>28</v>
      </c>
      <c r="D88" s="74">
        <v>179</v>
      </c>
      <c r="E88" s="51" t="s">
        <v>83</v>
      </c>
      <c r="F88" s="75" t="s">
        <v>6</v>
      </c>
      <c r="G88" s="50" t="s">
        <v>37</v>
      </c>
      <c r="H88" s="65"/>
    </row>
    <row r="89" spans="1:8" s="57" customFormat="1" x14ac:dyDescent="0.2">
      <c r="A89" s="73">
        <f t="shared" si="1"/>
        <v>43236</v>
      </c>
      <c r="B89" s="50" t="s">
        <v>182</v>
      </c>
      <c r="C89" s="72" t="s">
        <v>28</v>
      </c>
      <c r="D89" s="74">
        <v>200</v>
      </c>
      <c r="E89" s="51" t="s">
        <v>177</v>
      </c>
      <c r="F89" s="75" t="s">
        <v>6</v>
      </c>
      <c r="G89" s="50" t="s">
        <v>37</v>
      </c>
      <c r="H89" s="65"/>
    </row>
    <row r="90" spans="1:8" s="57" customFormat="1" x14ac:dyDescent="0.2">
      <c r="A90" s="73">
        <f t="shared" si="1"/>
        <v>43236</v>
      </c>
      <c r="B90" s="50" t="s">
        <v>183</v>
      </c>
      <c r="C90" s="72" t="s">
        <v>28</v>
      </c>
      <c r="D90" s="74">
        <v>200</v>
      </c>
      <c r="E90" s="51" t="s">
        <v>83</v>
      </c>
      <c r="F90" s="75" t="s">
        <v>6</v>
      </c>
      <c r="G90" s="50" t="s">
        <v>37</v>
      </c>
    </row>
    <row r="91" spans="1:8" s="57" customFormat="1" x14ac:dyDescent="0.2">
      <c r="A91" s="73">
        <f t="shared" si="1"/>
        <v>43236</v>
      </c>
      <c r="B91" s="50" t="s">
        <v>184</v>
      </c>
      <c r="C91" s="72" t="s">
        <v>28</v>
      </c>
      <c r="D91" s="74">
        <v>200</v>
      </c>
      <c r="E91" s="51" t="s">
        <v>170</v>
      </c>
      <c r="F91" s="75" t="s">
        <v>6</v>
      </c>
      <c r="G91" s="50" t="s">
        <v>37</v>
      </c>
    </row>
    <row r="92" spans="1:8" s="57" customFormat="1" x14ac:dyDescent="0.2">
      <c r="A92" s="73">
        <f t="shared" si="1"/>
        <v>43236</v>
      </c>
      <c r="B92" s="50" t="s">
        <v>185</v>
      </c>
      <c r="C92" s="72" t="s">
        <v>28</v>
      </c>
      <c r="D92" s="74">
        <v>200</v>
      </c>
      <c r="E92" s="51" t="s">
        <v>82</v>
      </c>
      <c r="F92" s="75" t="s">
        <v>6</v>
      </c>
      <c r="G92" s="50" t="s">
        <v>37</v>
      </c>
    </row>
    <row r="93" spans="1:8" s="57" customFormat="1" x14ac:dyDescent="0.2">
      <c r="A93" s="73">
        <f t="shared" si="1"/>
        <v>43236</v>
      </c>
      <c r="B93" s="50" t="s">
        <v>186</v>
      </c>
      <c r="C93" s="72" t="s">
        <v>28</v>
      </c>
      <c r="D93" s="74">
        <v>141</v>
      </c>
      <c r="E93" s="51" t="s">
        <v>75</v>
      </c>
      <c r="F93" s="75" t="s">
        <v>6</v>
      </c>
      <c r="G93" s="50" t="s">
        <v>37</v>
      </c>
    </row>
    <row r="94" spans="1:8" s="57" customFormat="1" x14ac:dyDescent="0.2">
      <c r="F94" s="58"/>
      <c r="G94" s="58"/>
    </row>
    <row r="95" spans="1:8" s="57" customFormat="1" x14ac:dyDescent="0.2">
      <c r="F95" s="58"/>
      <c r="G95" s="58"/>
    </row>
    <row r="96" spans="1:8" s="57" customFormat="1" x14ac:dyDescent="0.2">
      <c r="F96" s="58"/>
      <c r="G96" s="58"/>
    </row>
    <row r="97" spans="6:7" s="57" customFormat="1" x14ac:dyDescent="0.2">
      <c r="F97" s="58"/>
      <c r="G97" s="58"/>
    </row>
    <row r="98" spans="6:7" s="57" customFormat="1" x14ac:dyDescent="0.2">
      <c r="F98" s="58"/>
      <c r="G98" s="58"/>
    </row>
    <row r="99" spans="6:7" s="57" customFormat="1" x14ac:dyDescent="0.2">
      <c r="F99" s="58"/>
      <c r="G99" s="58"/>
    </row>
    <row r="100" spans="6:7" s="57" customFormat="1" x14ac:dyDescent="0.2">
      <c r="F100" s="58"/>
      <c r="G100" s="58"/>
    </row>
    <row r="101" spans="6:7" s="57" customFormat="1" x14ac:dyDescent="0.2">
      <c r="F101" s="58"/>
      <c r="G101" s="58"/>
    </row>
    <row r="102" spans="6:7" s="57" customFormat="1" x14ac:dyDescent="0.2">
      <c r="F102" s="58"/>
      <c r="G102" s="58"/>
    </row>
    <row r="103" spans="6:7" s="57" customFormat="1" x14ac:dyDescent="0.2">
      <c r="F103" s="58"/>
      <c r="G103" s="58"/>
    </row>
    <row r="104" spans="6:7" s="57" customFormat="1" x14ac:dyDescent="0.2">
      <c r="F104" s="58"/>
      <c r="G104" s="58"/>
    </row>
    <row r="105" spans="6:7" s="57" customFormat="1" x14ac:dyDescent="0.2">
      <c r="F105" s="58"/>
      <c r="G105" s="58"/>
    </row>
    <row r="106" spans="6:7" s="57" customFormat="1" x14ac:dyDescent="0.2">
      <c r="F106" s="58"/>
      <c r="G106" s="58"/>
    </row>
    <row r="107" spans="6:7" s="57" customFormat="1" x14ac:dyDescent="0.2">
      <c r="F107" s="58"/>
      <c r="G107" s="58"/>
    </row>
    <row r="108" spans="6:7" s="57" customFormat="1" x14ac:dyDescent="0.2">
      <c r="F108" s="58"/>
      <c r="G108" s="58"/>
    </row>
    <row r="109" spans="6:7" s="57" customFormat="1" x14ac:dyDescent="0.2">
      <c r="F109" s="58"/>
      <c r="G109" s="58"/>
    </row>
    <row r="110" spans="6:7" s="57" customFormat="1" x14ac:dyDescent="0.2">
      <c r="F110" s="58"/>
      <c r="G110" s="58"/>
    </row>
    <row r="111" spans="6:7" s="57" customFormat="1" x14ac:dyDescent="0.2">
      <c r="F111" s="58"/>
      <c r="G111" s="58"/>
    </row>
    <row r="112" spans="6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47"/>
  <sheetViews>
    <sheetView workbookViewId="0">
      <selection activeCell="D1" sqref="D1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43237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3">
        <f>$B$1</f>
        <v>43237</v>
      </c>
      <c r="B5" s="50" t="s">
        <v>202</v>
      </c>
      <c r="C5" s="72" t="s">
        <v>28</v>
      </c>
      <c r="D5" s="76">
        <v>85</v>
      </c>
      <c r="E5" s="76" t="s">
        <v>187</v>
      </c>
      <c r="F5" s="75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3">
        <f t="shared" ref="A6:A71" si="0">$B$1</f>
        <v>43237</v>
      </c>
      <c r="B6" s="50" t="s">
        <v>203</v>
      </c>
      <c r="C6" s="72" t="s">
        <v>28</v>
      </c>
      <c r="D6" s="76">
        <v>15</v>
      </c>
      <c r="E6" s="76" t="s">
        <v>187</v>
      </c>
      <c r="F6" s="75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3">
        <f t="shared" si="0"/>
        <v>43237</v>
      </c>
      <c r="B7" s="50" t="s">
        <v>204</v>
      </c>
      <c r="C7" s="72" t="s">
        <v>28</v>
      </c>
      <c r="D7" s="76">
        <v>300</v>
      </c>
      <c r="E7" s="76" t="s">
        <v>187</v>
      </c>
      <c r="F7" s="75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3">
        <f t="shared" si="0"/>
        <v>43237</v>
      </c>
      <c r="B8" s="50" t="s">
        <v>205</v>
      </c>
      <c r="C8" s="72" t="s">
        <v>28</v>
      </c>
      <c r="D8" s="76">
        <v>100</v>
      </c>
      <c r="E8" s="76" t="s">
        <v>187</v>
      </c>
      <c r="F8" s="75" t="s">
        <v>6</v>
      </c>
      <c r="G8" s="50" t="s">
        <v>37</v>
      </c>
      <c r="H8" s="65"/>
    </row>
    <row r="9" spans="1:53" s="57" customFormat="1" x14ac:dyDescent="0.2">
      <c r="A9" s="73">
        <f t="shared" si="0"/>
        <v>43237</v>
      </c>
      <c r="B9" s="50" t="s">
        <v>206</v>
      </c>
      <c r="C9" s="72" t="s">
        <v>28</v>
      </c>
      <c r="D9" s="76">
        <v>68</v>
      </c>
      <c r="E9" s="76" t="s">
        <v>188</v>
      </c>
      <c r="F9" s="75" t="s">
        <v>6</v>
      </c>
      <c r="G9" s="50" t="s">
        <v>37</v>
      </c>
      <c r="H9" s="65"/>
    </row>
    <row r="10" spans="1:53" s="57" customFormat="1" x14ac:dyDescent="0.2">
      <c r="A10" s="73">
        <f t="shared" si="0"/>
        <v>43237</v>
      </c>
      <c r="B10" s="50" t="s">
        <v>207</v>
      </c>
      <c r="C10" s="72" t="s">
        <v>28</v>
      </c>
      <c r="D10" s="76">
        <v>432</v>
      </c>
      <c r="E10" s="76" t="s">
        <v>188</v>
      </c>
      <c r="F10" s="75" t="s">
        <v>6</v>
      </c>
      <c r="G10" s="50" t="s">
        <v>37</v>
      </c>
      <c r="H10" s="65"/>
    </row>
    <row r="11" spans="1:53" s="57" customFormat="1" x14ac:dyDescent="0.2">
      <c r="A11" s="73">
        <f t="shared" si="0"/>
        <v>43237</v>
      </c>
      <c r="B11" s="50" t="s">
        <v>208</v>
      </c>
      <c r="C11" s="72" t="s">
        <v>28</v>
      </c>
      <c r="D11" s="76">
        <v>52</v>
      </c>
      <c r="E11" s="76" t="s">
        <v>189</v>
      </c>
      <c r="F11" s="75" t="s">
        <v>6</v>
      </c>
      <c r="G11" s="50" t="s">
        <v>37</v>
      </c>
      <c r="H11" s="65"/>
    </row>
    <row r="12" spans="1:53" s="57" customFormat="1" x14ac:dyDescent="0.2">
      <c r="A12" s="73">
        <f t="shared" si="0"/>
        <v>43237</v>
      </c>
      <c r="B12" s="50" t="s">
        <v>209</v>
      </c>
      <c r="C12" s="72" t="s">
        <v>28</v>
      </c>
      <c r="D12" s="76">
        <v>48</v>
      </c>
      <c r="E12" s="76" t="s">
        <v>189</v>
      </c>
      <c r="F12" s="75" t="s">
        <v>6</v>
      </c>
      <c r="G12" s="50" t="s">
        <v>37</v>
      </c>
      <c r="H12" s="65"/>
    </row>
    <row r="13" spans="1:53" s="57" customFormat="1" x14ac:dyDescent="0.2">
      <c r="A13" s="73">
        <f t="shared" si="0"/>
        <v>43237</v>
      </c>
      <c r="B13" s="50" t="s">
        <v>210</v>
      </c>
      <c r="C13" s="72" t="s">
        <v>28</v>
      </c>
      <c r="D13" s="76">
        <v>100</v>
      </c>
      <c r="E13" s="76" t="s">
        <v>189</v>
      </c>
      <c r="F13" s="75" t="s">
        <v>6</v>
      </c>
      <c r="G13" s="50" t="s">
        <v>37</v>
      </c>
      <c r="H13" s="65"/>
    </row>
    <row r="14" spans="1:53" s="57" customFormat="1" x14ac:dyDescent="0.2">
      <c r="A14" s="73">
        <f t="shared" si="0"/>
        <v>43237</v>
      </c>
      <c r="B14" s="50" t="s">
        <v>211</v>
      </c>
      <c r="C14" s="72" t="s">
        <v>28</v>
      </c>
      <c r="D14" s="76">
        <v>100</v>
      </c>
      <c r="E14" s="76" t="s">
        <v>189</v>
      </c>
      <c r="F14" s="75" t="s">
        <v>6</v>
      </c>
      <c r="G14" s="50" t="s">
        <v>37</v>
      </c>
      <c r="H14" s="65"/>
    </row>
    <row r="15" spans="1:53" s="57" customFormat="1" x14ac:dyDescent="0.2">
      <c r="A15" s="73">
        <f t="shared" si="0"/>
        <v>43237</v>
      </c>
      <c r="B15" s="50" t="s">
        <v>212</v>
      </c>
      <c r="C15" s="72" t="s">
        <v>28</v>
      </c>
      <c r="D15" s="76">
        <v>100</v>
      </c>
      <c r="E15" s="76" t="s">
        <v>189</v>
      </c>
      <c r="F15" s="75" t="s">
        <v>6</v>
      </c>
      <c r="G15" s="50" t="s">
        <v>37</v>
      </c>
      <c r="H15" s="65"/>
    </row>
    <row r="16" spans="1:53" s="57" customFormat="1" x14ac:dyDescent="0.2">
      <c r="A16" s="73">
        <f t="shared" si="0"/>
        <v>43237</v>
      </c>
      <c r="B16" s="50" t="s">
        <v>213</v>
      </c>
      <c r="C16" s="72" t="s">
        <v>28</v>
      </c>
      <c r="D16" s="76">
        <v>100</v>
      </c>
      <c r="E16" s="76" t="s">
        <v>189</v>
      </c>
      <c r="F16" s="75" t="s">
        <v>6</v>
      </c>
      <c r="G16" s="50" t="s">
        <v>37</v>
      </c>
      <c r="H16" s="65"/>
    </row>
    <row r="17" spans="1:8" s="57" customFormat="1" x14ac:dyDescent="0.2">
      <c r="A17" s="73">
        <f t="shared" si="0"/>
        <v>43237</v>
      </c>
      <c r="B17" s="50" t="s">
        <v>214</v>
      </c>
      <c r="C17" s="72" t="s">
        <v>28</v>
      </c>
      <c r="D17" s="76">
        <v>100</v>
      </c>
      <c r="E17" s="76" t="s">
        <v>189</v>
      </c>
      <c r="F17" s="75" t="s">
        <v>6</v>
      </c>
      <c r="G17" s="50" t="s">
        <v>37</v>
      </c>
      <c r="H17" s="65"/>
    </row>
    <row r="18" spans="1:8" s="57" customFormat="1" x14ac:dyDescent="0.2">
      <c r="A18" s="73">
        <f t="shared" si="0"/>
        <v>43237</v>
      </c>
      <c r="B18" s="50" t="s">
        <v>215</v>
      </c>
      <c r="C18" s="72" t="s">
        <v>28</v>
      </c>
      <c r="D18" s="76">
        <v>100</v>
      </c>
      <c r="E18" s="76" t="s">
        <v>189</v>
      </c>
      <c r="F18" s="75" t="s">
        <v>6</v>
      </c>
      <c r="G18" s="50" t="s">
        <v>37</v>
      </c>
      <c r="H18" s="65"/>
    </row>
    <row r="19" spans="1:8" s="57" customFormat="1" x14ac:dyDescent="0.2">
      <c r="A19" s="73">
        <f t="shared" si="0"/>
        <v>43237</v>
      </c>
      <c r="B19" s="50" t="s">
        <v>216</v>
      </c>
      <c r="C19" s="72" t="s">
        <v>28</v>
      </c>
      <c r="D19" s="76">
        <v>100</v>
      </c>
      <c r="E19" s="76" t="s">
        <v>189</v>
      </c>
      <c r="F19" s="75" t="s">
        <v>6</v>
      </c>
      <c r="G19" s="50" t="s">
        <v>37</v>
      </c>
      <c r="H19" s="65"/>
    </row>
    <row r="20" spans="1:8" s="57" customFormat="1" x14ac:dyDescent="0.2">
      <c r="A20" s="73">
        <f t="shared" si="0"/>
        <v>43237</v>
      </c>
      <c r="B20" s="50" t="s">
        <v>217</v>
      </c>
      <c r="C20" s="72" t="s">
        <v>28</v>
      </c>
      <c r="D20" s="76">
        <v>100</v>
      </c>
      <c r="E20" s="76" t="s">
        <v>189</v>
      </c>
      <c r="F20" s="75" t="s">
        <v>6</v>
      </c>
      <c r="G20" s="50" t="s">
        <v>37</v>
      </c>
      <c r="H20" s="65"/>
    </row>
    <row r="21" spans="1:8" s="57" customFormat="1" x14ac:dyDescent="0.2">
      <c r="A21" s="73">
        <f t="shared" si="0"/>
        <v>43237</v>
      </c>
      <c r="B21" s="50" t="s">
        <v>218</v>
      </c>
      <c r="C21" s="72" t="s">
        <v>28</v>
      </c>
      <c r="D21" s="76">
        <v>100</v>
      </c>
      <c r="E21" s="76" t="s">
        <v>189</v>
      </c>
      <c r="F21" s="75" t="s">
        <v>6</v>
      </c>
      <c r="G21" s="50" t="s">
        <v>37</v>
      </c>
      <c r="H21" s="65"/>
    </row>
    <row r="22" spans="1:8" s="57" customFormat="1" x14ac:dyDescent="0.2">
      <c r="A22" s="73">
        <f t="shared" si="0"/>
        <v>43237</v>
      </c>
      <c r="B22" s="50" t="s">
        <v>219</v>
      </c>
      <c r="C22" s="72" t="s">
        <v>28</v>
      </c>
      <c r="D22" s="76">
        <v>8</v>
      </c>
      <c r="E22" s="76" t="s">
        <v>190</v>
      </c>
      <c r="F22" s="75" t="s">
        <v>6</v>
      </c>
      <c r="G22" s="50" t="s">
        <v>37</v>
      </c>
      <c r="H22" s="65"/>
    </row>
    <row r="23" spans="1:8" s="57" customFormat="1" x14ac:dyDescent="0.2">
      <c r="A23" s="73">
        <f t="shared" si="0"/>
        <v>43237</v>
      </c>
      <c r="B23" s="50" t="s">
        <v>220</v>
      </c>
      <c r="C23" s="72" t="s">
        <v>28</v>
      </c>
      <c r="D23" s="76">
        <v>75</v>
      </c>
      <c r="E23" s="76" t="s">
        <v>190</v>
      </c>
      <c r="F23" s="75" t="s">
        <v>6</v>
      </c>
      <c r="G23" s="50" t="s">
        <v>37</v>
      </c>
      <c r="H23" s="65"/>
    </row>
    <row r="24" spans="1:8" s="57" customFormat="1" x14ac:dyDescent="0.2">
      <c r="A24" s="73">
        <f t="shared" si="0"/>
        <v>43237</v>
      </c>
      <c r="B24" s="50" t="s">
        <v>221</v>
      </c>
      <c r="C24" s="72" t="s">
        <v>28</v>
      </c>
      <c r="D24" s="76">
        <v>17</v>
      </c>
      <c r="E24" s="76" t="s">
        <v>190</v>
      </c>
      <c r="F24" s="75" t="s">
        <v>6</v>
      </c>
      <c r="G24" s="50" t="s">
        <v>37</v>
      </c>
      <c r="H24" s="65"/>
    </row>
    <row r="25" spans="1:8" s="57" customFormat="1" x14ac:dyDescent="0.2">
      <c r="A25" s="73">
        <f t="shared" si="0"/>
        <v>43237</v>
      </c>
      <c r="B25" s="50" t="s">
        <v>222</v>
      </c>
      <c r="C25" s="72" t="s">
        <v>28</v>
      </c>
      <c r="D25" s="76">
        <v>23</v>
      </c>
      <c r="E25" s="76" t="s">
        <v>190</v>
      </c>
      <c r="F25" s="75" t="s">
        <v>6</v>
      </c>
      <c r="G25" s="50" t="s">
        <v>37</v>
      </c>
      <c r="H25" s="65"/>
    </row>
    <row r="26" spans="1:8" s="57" customFormat="1" x14ac:dyDescent="0.2">
      <c r="A26" s="73">
        <f t="shared" si="0"/>
        <v>43237</v>
      </c>
      <c r="B26" s="50" t="s">
        <v>223</v>
      </c>
      <c r="C26" s="72" t="s">
        <v>28</v>
      </c>
      <c r="D26" s="76">
        <v>29</v>
      </c>
      <c r="E26" s="76" t="s">
        <v>190</v>
      </c>
      <c r="F26" s="75" t="s">
        <v>6</v>
      </c>
      <c r="G26" s="50" t="s">
        <v>37</v>
      </c>
      <c r="H26" s="65"/>
    </row>
    <row r="27" spans="1:8" s="57" customFormat="1" x14ac:dyDescent="0.2">
      <c r="A27" s="73">
        <f t="shared" si="0"/>
        <v>43237</v>
      </c>
      <c r="B27" s="50" t="s">
        <v>224</v>
      </c>
      <c r="C27" s="72" t="s">
        <v>28</v>
      </c>
      <c r="D27" s="76">
        <v>48</v>
      </c>
      <c r="E27" s="76" t="s">
        <v>190</v>
      </c>
      <c r="F27" s="75" t="s">
        <v>6</v>
      </c>
      <c r="G27" s="50" t="s">
        <v>37</v>
      </c>
      <c r="H27" s="65"/>
    </row>
    <row r="28" spans="1:8" s="57" customFormat="1" x14ac:dyDescent="0.2">
      <c r="A28" s="73">
        <f t="shared" si="0"/>
        <v>43237</v>
      </c>
      <c r="B28" s="50" t="s">
        <v>225</v>
      </c>
      <c r="C28" s="72" t="s">
        <v>28</v>
      </c>
      <c r="D28" s="76">
        <v>140</v>
      </c>
      <c r="E28" s="76" t="s">
        <v>190</v>
      </c>
      <c r="F28" s="75" t="s">
        <v>6</v>
      </c>
      <c r="G28" s="50" t="s">
        <v>37</v>
      </c>
      <c r="H28" s="65"/>
    </row>
    <row r="29" spans="1:8" s="57" customFormat="1" x14ac:dyDescent="0.2">
      <c r="A29" s="73">
        <f t="shared" si="0"/>
        <v>43237</v>
      </c>
      <c r="B29" s="50" t="s">
        <v>226</v>
      </c>
      <c r="C29" s="72" t="s">
        <v>28</v>
      </c>
      <c r="D29" s="76">
        <v>60</v>
      </c>
      <c r="E29" s="76" t="s">
        <v>190</v>
      </c>
      <c r="F29" s="75" t="s">
        <v>6</v>
      </c>
      <c r="G29" s="50" t="s">
        <v>37</v>
      </c>
      <c r="H29" s="65"/>
    </row>
    <row r="30" spans="1:8" s="57" customFormat="1" x14ac:dyDescent="0.2">
      <c r="A30" s="73">
        <f t="shared" si="0"/>
        <v>43237</v>
      </c>
      <c r="B30" s="50" t="s">
        <v>227</v>
      </c>
      <c r="C30" s="72" t="s">
        <v>28</v>
      </c>
      <c r="D30" s="76">
        <v>100</v>
      </c>
      <c r="E30" s="76" t="s">
        <v>190</v>
      </c>
      <c r="F30" s="75" t="s">
        <v>6</v>
      </c>
      <c r="G30" s="50" t="s">
        <v>37</v>
      </c>
      <c r="H30" s="65"/>
    </row>
    <row r="31" spans="1:8" s="57" customFormat="1" x14ac:dyDescent="0.2">
      <c r="A31" s="73">
        <f t="shared" si="0"/>
        <v>43237</v>
      </c>
      <c r="B31" s="50" t="s">
        <v>228</v>
      </c>
      <c r="C31" s="72" t="s">
        <v>28</v>
      </c>
      <c r="D31" s="76">
        <v>500</v>
      </c>
      <c r="E31" s="76" t="s">
        <v>191</v>
      </c>
      <c r="F31" s="75" t="s">
        <v>6</v>
      </c>
      <c r="G31" s="50" t="s">
        <v>37</v>
      </c>
      <c r="H31" s="65"/>
    </row>
    <row r="32" spans="1:8" s="57" customFormat="1" x14ac:dyDescent="0.2">
      <c r="A32" s="73">
        <f t="shared" si="0"/>
        <v>43237</v>
      </c>
      <c r="B32" s="50" t="s">
        <v>229</v>
      </c>
      <c r="C32" s="72" t="s">
        <v>28</v>
      </c>
      <c r="D32" s="76">
        <v>73</v>
      </c>
      <c r="E32" s="76" t="s">
        <v>192</v>
      </c>
      <c r="F32" s="75" t="s">
        <v>6</v>
      </c>
      <c r="G32" s="50" t="s">
        <v>37</v>
      </c>
      <c r="H32" s="65"/>
    </row>
    <row r="33" spans="1:8" s="57" customFormat="1" x14ac:dyDescent="0.2">
      <c r="A33" s="73">
        <f t="shared" si="0"/>
        <v>43237</v>
      </c>
      <c r="B33" s="50" t="s">
        <v>230</v>
      </c>
      <c r="C33" s="72" t="s">
        <v>28</v>
      </c>
      <c r="D33" s="76">
        <v>53</v>
      </c>
      <c r="E33" s="76" t="s">
        <v>190</v>
      </c>
      <c r="F33" s="75" t="s">
        <v>6</v>
      </c>
      <c r="G33" s="50" t="s">
        <v>37</v>
      </c>
      <c r="H33" s="65"/>
    </row>
    <row r="34" spans="1:8" s="57" customFormat="1" x14ac:dyDescent="0.2">
      <c r="A34" s="73">
        <f t="shared" si="0"/>
        <v>43237</v>
      </c>
      <c r="B34" s="50" t="s">
        <v>231</v>
      </c>
      <c r="C34" s="72" t="s">
        <v>28</v>
      </c>
      <c r="D34" s="76">
        <v>47</v>
      </c>
      <c r="E34" s="76" t="s">
        <v>190</v>
      </c>
      <c r="F34" s="75" t="s">
        <v>6</v>
      </c>
      <c r="G34" s="50" t="s">
        <v>37</v>
      </c>
      <c r="H34" s="65"/>
    </row>
    <row r="35" spans="1:8" s="57" customFormat="1" x14ac:dyDescent="0.2">
      <c r="A35" s="73">
        <f t="shared" si="0"/>
        <v>43237</v>
      </c>
      <c r="B35" s="50" t="s">
        <v>232</v>
      </c>
      <c r="C35" s="72" t="s">
        <v>28</v>
      </c>
      <c r="D35" s="76">
        <v>100</v>
      </c>
      <c r="E35" s="76" t="s">
        <v>190</v>
      </c>
      <c r="F35" s="75" t="s">
        <v>6</v>
      </c>
      <c r="G35" s="50" t="s">
        <v>37</v>
      </c>
      <c r="H35" s="65"/>
    </row>
    <row r="36" spans="1:8" s="57" customFormat="1" x14ac:dyDescent="0.2">
      <c r="A36" s="73">
        <f t="shared" si="0"/>
        <v>43237</v>
      </c>
      <c r="B36" s="50" t="s">
        <v>233</v>
      </c>
      <c r="C36" s="72" t="s">
        <v>28</v>
      </c>
      <c r="D36" s="76">
        <v>100</v>
      </c>
      <c r="E36" s="76" t="s">
        <v>190</v>
      </c>
      <c r="F36" s="75" t="s">
        <v>6</v>
      </c>
      <c r="G36" s="50" t="s">
        <v>37</v>
      </c>
      <c r="H36" s="65"/>
    </row>
    <row r="37" spans="1:8" s="57" customFormat="1" x14ac:dyDescent="0.2">
      <c r="A37" s="73">
        <f t="shared" si="0"/>
        <v>43237</v>
      </c>
      <c r="B37" s="50" t="s">
        <v>234</v>
      </c>
      <c r="C37" s="72" t="s">
        <v>28</v>
      </c>
      <c r="D37" s="76">
        <v>100</v>
      </c>
      <c r="E37" s="76" t="s">
        <v>190</v>
      </c>
      <c r="F37" s="75" t="s">
        <v>6</v>
      </c>
      <c r="G37" s="50" t="s">
        <v>37</v>
      </c>
      <c r="H37" s="65"/>
    </row>
    <row r="38" spans="1:8" s="57" customFormat="1" x14ac:dyDescent="0.2">
      <c r="A38" s="73">
        <f t="shared" si="0"/>
        <v>43237</v>
      </c>
      <c r="B38" s="50" t="s">
        <v>235</v>
      </c>
      <c r="C38" s="72" t="s">
        <v>28</v>
      </c>
      <c r="D38" s="76">
        <v>27</v>
      </c>
      <c r="E38" s="76" t="s">
        <v>190</v>
      </c>
      <c r="F38" s="75" t="s">
        <v>6</v>
      </c>
      <c r="G38" s="50" t="s">
        <v>37</v>
      </c>
      <c r="H38" s="65"/>
    </row>
    <row r="39" spans="1:8" s="57" customFormat="1" x14ac:dyDescent="0.2">
      <c r="A39" s="73">
        <f t="shared" si="0"/>
        <v>43237</v>
      </c>
      <c r="B39" s="50" t="s">
        <v>236</v>
      </c>
      <c r="C39" s="72" t="s">
        <v>28</v>
      </c>
      <c r="D39" s="76">
        <v>637</v>
      </c>
      <c r="E39" s="76" t="s">
        <v>193</v>
      </c>
      <c r="F39" s="75" t="s">
        <v>6</v>
      </c>
      <c r="G39" s="50" t="s">
        <v>37</v>
      </c>
      <c r="H39" s="65"/>
    </row>
    <row r="40" spans="1:8" s="57" customFormat="1" x14ac:dyDescent="0.2">
      <c r="A40" s="73">
        <f t="shared" si="0"/>
        <v>43237</v>
      </c>
      <c r="B40" s="50" t="s">
        <v>237</v>
      </c>
      <c r="C40" s="72" t="s">
        <v>28</v>
      </c>
      <c r="D40" s="76">
        <v>110</v>
      </c>
      <c r="E40" s="76" t="s">
        <v>194</v>
      </c>
      <c r="F40" s="75" t="s">
        <v>6</v>
      </c>
      <c r="G40" s="50" t="s">
        <v>37</v>
      </c>
      <c r="H40" s="65"/>
    </row>
    <row r="41" spans="1:8" s="57" customFormat="1" x14ac:dyDescent="0.2">
      <c r="A41" s="73">
        <f t="shared" si="0"/>
        <v>43237</v>
      </c>
      <c r="B41" s="50" t="s">
        <v>238</v>
      </c>
      <c r="C41" s="72" t="s">
        <v>28</v>
      </c>
      <c r="D41" s="76">
        <v>110</v>
      </c>
      <c r="E41" s="76" t="s">
        <v>194</v>
      </c>
      <c r="F41" s="75" t="s">
        <v>6</v>
      </c>
      <c r="G41" s="50" t="s">
        <v>37</v>
      </c>
      <c r="H41" s="65"/>
    </row>
    <row r="42" spans="1:8" s="57" customFormat="1" x14ac:dyDescent="0.2">
      <c r="A42" s="73">
        <f t="shared" si="0"/>
        <v>43237</v>
      </c>
      <c r="B42" s="50" t="s">
        <v>239</v>
      </c>
      <c r="C42" s="72" t="s">
        <v>28</v>
      </c>
      <c r="D42" s="76">
        <v>110</v>
      </c>
      <c r="E42" s="76" t="s">
        <v>194</v>
      </c>
      <c r="F42" s="75" t="s">
        <v>6</v>
      </c>
      <c r="G42" s="50" t="s">
        <v>37</v>
      </c>
      <c r="H42" s="65"/>
    </row>
    <row r="43" spans="1:8" s="57" customFormat="1" x14ac:dyDescent="0.2">
      <c r="A43" s="73">
        <f t="shared" si="0"/>
        <v>43237</v>
      </c>
      <c r="B43" s="50" t="s">
        <v>240</v>
      </c>
      <c r="C43" s="72" t="s">
        <v>28</v>
      </c>
      <c r="D43" s="76">
        <v>110</v>
      </c>
      <c r="E43" s="76" t="s">
        <v>194</v>
      </c>
      <c r="F43" s="75" t="s">
        <v>6</v>
      </c>
      <c r="G43" s="50" t="s">
        <v>37</v>
      </c>
      <c r="H43" s="65"/>
    </row>
    <row r="44" spans="1:8" s="57" customFormat="1" x14ac:dyDescent="0.2">
      <c r="A44" s="73">
        <f t="shared" si="0"/>
        <v>43237</v>
      </c>
      <c r="B44" s="50" t="s">
        <v>241</v>
      </c>
      <c r="C44" s="72" t="s">
        <v>28</v>
      </c>
      <c r="D44" s="76">
        <v>60</v>
      </c>
      <c r="E44" s="76" t="s">
        <v>194</v>
      </c>
      <c r="F44" s="75" t="s">
        <v>6</v>
      </c>
      <c r="G44" s="50" t="s">
        <v>37</v>
      </c>
      <c r="H44" s="65"/>
    </row>
    <row r="45" spans="1:8" s="57" customFormat="1" x14ac:dyDescent="0.2">
      <c r="A45" s="73">
        <f t="shared" si="0"/>
        <v>43237</v>
      </c>
      <c r="B45" s="50" t="s">
        <v>242</v>
      </c>
      <c r="C45" s="72" t="s">
        <v>28</v>
      </c>
      <c r="D45" s="76">
        <v>100</v>
      </c>
      <c r="E45" s="76" t="s">
        <v>195</v>
      </c>
      <c r="F45" s="75" t="s">
        <v>6</v>
      </c>
      <c r="G45" s="50" t="s">
        <v>37</v>
      </c>
      <c r="H45" s="65"/>
    </row>
    <row r="46" spans="1:8" s="57" customFormat="1" x14ac:dyDescent="0.2">
      <c r="A46" s="73">
        <f t="shared" si="0"/>
        <v>43237</v>
      </c>
      <c r="B46" s="50" t="s">
        <v>243</v>
      </c>
      <c r="C46" s="72" t="s">
        <v>28</v>
      </c>
      <c r="D46" s="76">
        <v>100</v>
      </c>
      <c r="E46" s="76" t="s">
        <v>195</v>
      </c>
      <c r="F46" s="75" t="s">
        <v>6</v>
      </c>
      <c r="G46" s="50" t="s">
        <v>37</v>
      </c>
      <c r="H46" s="65"/>
    </row>
    <row r="47" spans="1:8" s="57" customFormat="1" x14ac:dyDescent="0.2">
      <c r="A47" s="73">
        <f t="shared" si="0"/>
        <v>43237</v>
      </c>
      <c r="B47" s="50" t="s">
        <v>244</v>
      </c>
      <c r="C47" s="72" t="s">
        <v>28</v>
      </c>
      <c r="D47" s="76">
        <v>100</v>
      </c>
      <c r="E47" s="76" t="s">
        <v>195</v>
      </c>
      <c r="F47" s="75" t="s">
        <v>6</v>
      </c>
      <c r="G47" s="50" t="s">
        <v>37</v>
      </c>
      <c r="H47" s="65"/>
    </row>
    <row r="48" spans="1:8" s="57" customFormat="1" x14ac:dyDescent="0.2">
      <c r="A48" s="73">
        <f t="shared" si="0"/>
        <v>43237</v>
      </c>
      <c r="B48" s="50" t="s">
        <v>245</v>
      </c>
      <c r="C48" s="72" t="s">
        <v>28</v>
      </c>
      <c r="D48" s="76">
        <v>79</v>
      </c>
      <c r="E48" s="76" t="s">
        <v>191</v>
      </c>
      <c r="F48" s="75" t="s">
        <v>6</v>
      </c>
      <c r="G48" s="50" t="s">
        <v>37</v>
      </c>
      <c r="H48" s="65"/>
    </row>
    <row r="49" spans="1:8" s="57" customFormat="1" x14ac:dyDescent="0.2">
      <c r="A49" s="73">
        <f t="shared" si="0"/>
        <v>43237</v>
      </c>
      <c r="B49" s="50" t="s">
        <v>246</v>
      </c>
      <c r="C49" s="72" t="s">
        <v>28</v>
      </c>
      <c r="D49" s="76">
        <v>121</v>
      </c>
      <c r="E49" s="76" t="s">
        <v>191</v>
      </c>
      <c r="F49" s="75" t="s">
        <v>6</v>
      </c>
      <c r="G49" s="50" t="s">
        <v>37</v>
      </c>
      <c r="H49" s="65"/>
    </row>
    <row r="50" spans="1:8" s="57" customFormat="1" x14ac:dyDescent="0.2">
      <c r="A50" s="73">
        <f t="shared" si="0"/>
        <v>43237</v>
      </c>
      <c r="B50" s="50" t="s">
        <v>247</v>
      </c>
      <c r="C50" s="72" t="s">
        <v>28</v>
      </c>
      <c r="D50" s="76">
        <v>200</v>
      </c>
      <c r="E50" s="76" t="s">
        <v>196</v>
      </c>
      <c r="F50" s="75" t="s">
        <v>6</v>
      </c>
      <c r="G50" s="50" t="s">
        <v>37</v>
      </c>
      <c r="H50" s="65"/>
    </row>
    <row r="51" spans="1:8" s="57" customFormat="1" x14ac:dyDescent="0.2">
      <c r="A51" s="73">
        <f t="shared" si="0"/>
        <v>43237</v>
      </c>
      <c r="B51" s="50" t="s">
        <v>248</v>
      </c>
      <c r="C51" s="72" t="s">
        <v>28</v>
      </c>
      <c r="D51" s="76">
        <v>141</v>
      </c>
      <c r="E51" s="76" t="s">
        <v>197</v>
      </c>
      <c r="F51" s="75" t="s">
        <v>6</v>
      </c>
      <c r="G51" s="50" t="s">
        <v>37</v>
      </c>
      <c r="H51" s="65"/>
    </row>
    <row r="52" spans="1:8" s="57" customFormat="1" x14ac:dyDescent="0.2">
      <c r="A52" s="73">
        <f t="shared" si="0"/>
        <v>43237</v>
      </c>
      <c r="B52" s="50" t="s">
        <v>249</v>
      </c>
      <c r="C52" s="72" t="s">
        <v>28</v>
      </c>
      <c r="D52" s="76">
        <v>59</v>
      </c>
      <c r="E52" s="76" t="s">
        <v>197</v>
      </c>
      <c r="F52" s="75" t="s">
        <v>6</v>
      </c>
      <c r="G52" s="50" t="s">
        <v>37</v>
      </c>
      <c r="H52" s="65"/>
    </row>
    <row r="53" spans="1:8" s="57" customFormat="1" x14ac:dyDescent="0.2">
      <c r="A53" s="73">
        <f t="shared" si="0"/>
        <v>43237</v>
      </c>
      <c r="B53" s="50" t="s">
        <v>250</v>
      </c>
      <c r="C53" s="72" t="s">
        <v>28</v>
      </c>
      <c r="D53" s="76">
        <v>100</v>
      </c>
      <c r="E53" s="76" t="s">
        <v>198</v>
      </c>
      <c r="F53" s="75" t="s">
        <v>6</v>
      </c>
      <c r="G53" s="50" t="s">
        <v>37</v>
      </c>
      <c r="H53" s="65"/>
    </row>
    <row r="54" spans="1:8" s="57" customFormat="1" x14ac:dyDescent="0.2">
      <c r="A54" s="73">
        <f t="shared" si="0"/>
        <v>43237</v>
      </c>
      <c r="B54" s="50" t="s">
        <v>251</v>
      </c>
      <c r="C54" s="72" t="s">
        <v>28</v>
      </c>
      <c r="D54" s="76">
        <v>363</v>
      </c>
      <c r="E54" s="76" t="s">
        <v>198</v>
      </c>
      <c r="F54" s="75" t="s">
        <v>6</v>
      </c>
      <c r="G54" s="50" t="s">
        <v>37</v>
      </c>
      <c r="H54" s="65"/>
    </row>
    <row r="55" spans="1:8" s="57" customFormat="1" x14ac:dyDescent="0.2">
      <c r="A55" s="73">
        <f t="shared" si="0"/>
        <v>43237</v>
      </c>
      <c r="B55" s="50" t="s">
        <v>252</v>
      </c>
      <c r="C55" s="72" t="s">
        <v>28</v>
      </c>
      <c r="D55" s="76">
        <v>507</v>
      </c>
      <c r="E55" s="76" t="s">
        <v>199</v>
      </c>
      <c r="F55" s="75" t="s">
        <v>6</v>
      </c>
      <c r="G55" s="50" t="s">
        <v>37</v>
      </c>
      <c r="H55" s="65"/>
    </row>
    <row r="56" spans="1:8" s="57" customFormat="1" x14ac:dyDescent="0.2">
      <c r="A56" s="73">
        <f t="shared" si="0"/>
        <v>43237</v>
      </c>
      <c r="B56" s="50" t="s">
        <v>253</v>
      </c>
      <c r="C56" s="72" t="s">
        <v>28</v>
      </c>
      <c r="D56" s="76">
        <v>493</v>
      </c>
      <c r="E56" s="76" t="s">
        <v>199</v>
      </c>
      <c r="F56" s="75" t="s">
        <v>6</v>
      </c>
      <c r="G56" s="50" t="s">
        <v>37</v>
      </c>
      <c r="H56" s="65"/>
    </row>
    <row r="57" spans="1:8" s="57" customFormat="1" x14ac:dyDescent="0.2">
      <c r="A57" s="73">
        <f t="shared" si="0"/>
        <v>43237</v>
      </c>
      <c r="B57" s="50" t="s">
        <v>254</v>
      </c>
      <c r="C57" s="72" t="s">
        <v>28</v>
      </c>
      <c r="D57" s="76">
        <v>1000</v>
      </c>
      <c r="E57" s="76" t="s">
        <v>196</v>
      </c>
      <c r="F57" s="75" t="s">
        <v>6</v>
      </c>
      <c r="G57" s="50" t="s">
        <v>37</v>
      </c>
      <c r="H57" s="65"/>
    </row>
    <row r="58" spans="1:8" s="57" customFormat="1" x14ac:dyDescent="0.2">
      <c r="A58" s="73">
        <f t="shared" si="0"/>
        <v>43237</v>
      </c>
      <c r="B58" s="50" t="s">
        <v>255</v>
      </c>
      <c r="C58" s="72" t="s">
        <v>28</v>
      </c>
      <c r="D58" s="76">
        <v>696</v>
      </c>
      <c r="E58" s="76" t="s">
        <v>199</v>
      </c>
      <c r="F58" s="75" t="s">
        <v>6</v>
      </c>
      <c r="G58" s="50" t="s">
        <v>37</v>
      </c>
      <c r="H58" s="65"/>
    </row>
    <row r="59" spans="1:8" s="57" customFormat="1" x14ac:dyDescent="0.2">
      <c r="A59" s="73">
        <f t="shared" si="0"/>
        <v>43237</v>
      </c>
      <c r="B59" s="50" t="s">
        <v>256</v>
      </c>
      <c r="C59" s="72" t="s">
        <v>28</v>
      </c>
      <c r="D59" s="76">
        <v>25</v>
      </c>
      <c r="E59" s="76" t="s">
        <v>199</v>
      </c>
      <c r="F59" s="75" t="s">
        <v>6</v>
      </c>
      <c r="G59" s="50" t="s">
        <v>37</v>
      </c>
      <c r="H59" s="65"/>
    </row>
    <row r="60" spans="1:8" s="57" customFormat="1" x14ac:dyDescent="0.2">
      <c r="A60" s="73">
        <f t="shared" si="0"/>
        <v>43237</v>
      </c>
      <c r="B60" s="50" t="s">
        <v>257</v>
      </c>
      <c r="C60" s="72" t="s">
        <v>28</v>
      </c>
      <c r="D60" s="76">
        <v>279</v>
      </c>
      <c r="E60" s="76" t="s">
        <v>200</v>
      </c>
      <c r="F60" s="75" t="s">
        <v>6</v>
      </c>
      <c r="G60" s="50" t="s">
        <v>37</v>
      </c>
      <c r="H60" s="65"/>
    </row>
    <row r="61" spans="1:8" s="57" customFormat="1" x14ac:dyDescent="0.2">
      <c r="A61" s="73">
        <f t="shared" si="0"/>
        <v>43237</v>
      </c>
      <c r="B61" s="50" t="s">
        <v>258</v>
      </c>
      <c r="C61" s="72" t="s">
        <v>28</v>
      </c>
      <c r="D61" s="76">
        <v>100</v>
      </c>
      <c r="E61" s="76" t="s">
        <v>201</v>
      </c>
      <c r="F61" s="75" t="s">
        <v>6</v>
      </c>
      <c r="G61" s="50" t="s">
        <v>37</v>
      </c>
      <c r="H61" s="65"/>
    </row>
    <row r="62" spans="1:8" s="57" customFormat="1" x14ac:dyDescent="0.2">
      <c r="A62" s="73">
        <f t="shared" si="0"/>
        <v>43237</v>
      </c>
      <c r="B62" s="50" t="s">
        <v>259</v>
      </c>
      <c r="C62" s="72" t="s">
        <v>28</v>
      </c>
      <c r="D62" s="76">
        <v>100</v>
      </c>
      <c r="E62" s="76" t="s">
        <v>201</v>
      </c>
      <c r="F62" s="75" t="s">
        <v>6</v>
      </c>
      <c r="G62" s="50" t="s">
        <v>37</v>
      </c>
      <c r="H62" s="65"/>
    </row>
    <row r="63" spans="1:8" s="57" customFormat="1" x14ac:dyDescent="0.2">
      <c r="A63" s="73">
        <f t="shared" si="0"/>
        <v>43237</v>
      </c>
      <c r="B63" s="50" t="s">
        <v>260</v>
      </c>
      <c r="C63" s="72" t="s">
        <v>28</v>
      </c>
      <c r="D63" s="76">
        <v>100</v>
      </c>
      <c r="E63" s="76" t="s">
        <v>201</v>
      </c>
      <c r="F63" s="75" t="s">
        <v>6</v>
      </c>
      <c r="G63" s="50" t="s">
        <v>37</v>
      </c>
      <c r="H63" s="65"/>
    </row>
    <row r="64" spans="1:8" s="57" customFormat="1" x14ac:dyDescent="0.2">
      <c r="A64" s="73">
        <f t="shared" si="0"/>
        <v>43237</v>
      </c>
      <c r="B64" s="50" t="s">
        <v>261</v>
      </c>
      <c r="C64" s="72" t="s">
        <v>28</v>
      </c>
      <c r="D64" s="76">
        <v>100</v>
      </c>
      <c r="E64" s="76" t="s">
        <v>201</v>
      </c>
      <c r="F64" s="75" t="s">
        <v>6</v>
      </c>
      <c r="G64" s="50" t="s">
        <v>37</v>
      </c>
      <c r="H64" s="65"/>
    </row>
    <row r="65" spans="1:8" s="57" customFormat="1" x14ac:dyDescent="0.2">
      <c r="A65" s="73">
        <f t="shared" si="0"/>
        <v>43237</v>
      </c>
      <c r="B65" s="50" t="s">
        <v>262</v>
      </c>
      <c r="C65" s="72" t="s">
        <v>28</v>
      </c>
      <c r="D65" s="76">
        <v>100</v>
      </c>
      <c r="E65" s="76" t="s">
        <v>201</v>
      </c>
      <c r="F65" s="75" t="s">
        <v>6</v>
      </c>
      <c r="G65" s="50" t="s">
        <v>37</v>
      </c>
      <c r="H65" s="65"/>
    </row>
    <row r="66" spans="1:8" s="57" customFormat="1" x14ac:dyDescent="0.2">
      <c r="A66" s="73">
        <f t="shared" si="0"/>
        <v>43237</v>
      </c>
      <c r="B66" s="50" t="s">
        <v>263</v>
      </c>
      <c r="C66" s="72" t="s">
        <v>28</v>
      </c>
      <c r="D66" s="76">
        <v>100</v>
      </c>
      <c r="E66" s="76" t="s">
        <v>201</v>
      </c>
      <c r="F66" s="75" t="s">
        <v>6</v>
      </c>
      <c r="G66" s="50" t="s">
        <v>37</v>
      </c>
      <c r="H66" s="65"/>
    </row>
    <row r="67" spans="1:8" s="57" customFormat="1" x14ac:dyDescent="0.2">
      <c r="A67" s="73">
        <f t="shared" si="0"/>
        <v>43237</v>
      </c>
      <c r="B67" s="50" t="s">
        <v>264</v>
      </c>
      <c r="C67" s="72" t="s">
        <v>28</v>
      </c>
      <c r="D67" s="76">
        <v>13</v>
      </c>
      <c r="E67" s="76" t="s">
        <v>201</v>
      </c>
      <c r="F67" s="75" t="s">
        <v>6</v>
      </c>
      <c r="G67" s="50" t="s">
        <v>37</v>
      </c>
      <c r="H67" s="65"/>
    </row>
    <row r="68" spans="1:8" s="57" customFormat="1" x14ac:dyDescent="0.2">
      <c r="A68" s="73">
        <f t="shared" si="0"/>
        <v>43237</v>
      </c>
      <c r="B68" s="50" t="s">
        <v>265</v>
      </c>
      <c r="C68" s="72" t="s">
        <v>28</v>
      </c>
      <c r="D68" s="76">
        <v>87</v>
      </c>
      <c r="E68" s="76" t="s">
        <v>201</v>
      </c>
      <c r="F68" s="75" t="s">
        <v>6</v>
      </c>
      <c r="G68" s="50" t="s">
        <v>37</v>
      </c>
      <c r="H68" s="65"/>
    </row>
    <row r="69" spans="1:8" s="57" customFormat="1" x14ac:dyDescent="0.2">
      <c r="A69" s="73">
        <f t="shared" si="0"/>
        <v>43237</v>
      </c>
      <c r="B69" s="50" t="s">
        <v>266</v>
      </c>
      <c r="C69" s="72" t="s">
        <v>28</v>
      </c>
      <c r="D69" s="76">
        <v>100</v>
      </c>
      <c r="E69" s="76" t="s">
        <v>201</v>
      </c>
      <c r="F69" s="75" t="s">
        <v>6</v>
      </c>
      <c r="G69" s="50" t="s">
        <v>37</v>
      </c>
      <c r="H69" s="65"/>
    </row>
    <row r="70" spans="1:8" s="57" customFormat="1" x14ac:dyDescent="0.2">
      <c r="A70" s="73">
        <f t="shared" ref="A70" si="1">$B$1</f>
        <v>43237</v>
      </c>
      <c r="B70" s="50" t="s">
        <v>267</v>
      </c>
      <c r="C70" s="72" t="s">
        <v>28</v>
      </c>
      <c r="D70" s="76">
        <v>100</v>
      </c>
      <c r="E70" s="76" t="s">
        <v>201</v>
      </c>
      <c r="F70" s="75" t="s">
        <v>6</v>
      </c>
      <c r="G70" s="50" t="s">
        <v>37</v>
      </c>
      <c r="H70" s="65"/>
    </row>
    <row r="71" spans="1:8" s="57" customFormat="1" x14ac:dyDescent="0.2">
      <c r="A71" s="73">
        <f t="shared" si="0"/>
        <v>43237</v>
      </c>
      <c r="B71" s="50" t="s">
        <v>268</v>
      </c>
      <c r="C71" s="72" t="s">
        <v>28</v>
      </c>
      <c r="D71" s="76">
        <v>98</v>
      </c>
      <c r="E71" s="76" t="s">
        <v>201</v>
      </c>
      <c r="F71" s="75" t="s">
        <v>6</v>
      </c>
      <c r="G71" s="50" t="s">
        <v>37</v>
      </c>
    </row>
    <row r="72" spans="1:8" s="57" customFormat="1" x14ac:dyDescent="0.2">
      <c r="A72" s="73">
        <f t="shared" ref="A72:A87" si="2">$B$1</f>
        <v>43237</v>
      </c>
      <c r="B72" s="50" t="s">
        <v>269</v>
      </c>
      <c r="C72" s="72" t="s">
        <v>28</v>
      </c>
      <c r="D72" s="76">
        <v>2</v>
      </c>
      <c r="E72" s="76" t="s">
        <v>201</v>
      </c>
      <c r="F72" s="75" t="s">
        <v>6</v>
      </c>
      <c r="G72" s="50" t="s">
        <v>37</v>
      </c>
    </row>
    <row r="73" spans="1:8" s="57" customFormat="1" x14ac:dyDescent="0.2">
      <c r="A73" s="73">
        <f t="shared" si="2"/>
        <v>43237</v>
      </c>
      <c r="B73" s="50" t="s">
        <v>270</v>
      </c>
      <c r="C73" s="72" t="s">
        <v>28</v>
      </c>
      <c r="D73" s="76">
        <v>93</v>
      </c>
      <c r="E73" s="76" t="s">
        <v>189</v>
      </c>
      <c r="F73" s="75" t="s">
        <v>6</v>
      </c>
      <c r="G73" s="50" t="s">
        <v>37</v>
      </c>
    </row>
    <row r="74" spans="1:8" s="57" customFormat="1" x14ac:dyDescent="0.2">
      <c r="A74" s="73">
        <f t="shared" si="2"/>
        <v>43237</v>
      </c>
      <c r="B74" s="50" t="s">
        <v>271</v>
      </c>
      <c r="C74" s="72" t="s">
        <v>28</v>
      </c>
      <c r="D74" s="76">
        <v>7</v>
      </c>
      <c r="E74" s="76" t="s">
        <v>189</v>
      </c>
      <c r="F74" s="75" t="s">
        <v>6</v>
      </c>
      <c r="G74" s="50" t="s">
        <v>37</v>
      </c>
    </row>
    <row r="75" spans="1:8" s="57" customFormat="1" x14ac:dyDescent="0.2">
      <c r="A75" s="73">
        <f t="shared" si="2"/>
        <v>43237</v>
      </c>
      <c r="B75" s="50" t="s">
        <v>272</v>
      </c>
      <c r="C75" s="72" t="s">
        <v>28</v>
      </c>
      <c r="D75" s="76">
        <v>7</v>
      </c>
      <c r="E75" s="76" t="s">
        <v>189</v>
      </c>
      <c r="F75" s="75" t="s">
        <v>6</v>
      </c>
      <c r="G75" s="50" t="s">
        <v>37</v>
      </c>
    </row>
    <row r="76" spans="1:8" s="57" customFormat="1" x14ac:dyDescent="0.2">
      <c r="A76" s="73">
        <f t="shared" si="2"/>
        <v>43237</v>
      </c>
      <c r="B76" s="50" t="s">
        <v>273</v>
      </c>
      <c r="C76" s="72" t="s">
        <v>28</v>
      </c>
      <c r="D76" s="76">
        <v>93</v>
      </c>
      <c r="E76" s="76" t="s">
        <v>189</v>
      </c>
      <c r="F76" s="75" t="s">
        <v>6</v>
      </c>
      <c r="G76" s="50" t="s">
        <v>37</v>
      </c>
    </row>
    <row r="77" spans="1:8" s="57" customFormat="1" x14ac:dyDescent="0.2">
      <c r="A77" s="73">
        <f t="shared" si="2"/>
        <v>43237</v>
      </c>
      <c r="B77" s="50" t="s">
        <v>274</v>
      </c>
      <c r="C77" s="72" t="s">
        <v>28</v>
      </c>
      <c r="D77" s="76">
        <v>100</v>
      </c>
      <c r="E77" s="76" t="s">
        <v>189</v>
      </c>
      <c r="F77" s="75" t="s">
        <v>6</v>
      </c>
      <c r="G77" s="50" t="s">
        <v>37</v>
      </c>
    </row>
    <row r="78" spans="1:8" s="57" customFormat="1" x14ac:dyDescent="0.2">
      <c r="A78" s="73">
        <f t="shared" si="2"/>
        <v>43237</v>
      </c>
      <c r="B78" s="50" t="s">
        <v>275</v>
      </c>
      <c r="C78" s="72" t="s">
        <v>28</v>
      </c>
      <c r="D78" s="76">
        <v>100</v>
      </c>
      <c r="E78" s="76" t="s">
        <v>189</v>
      </c>
      <c r="F78" s="75" t="s">
        <v>6</v>
      </c>
      <c r="G78" s="50" t="s">
        <v>37</v>
      </c>
    </row>
    <row r="79" spans="1:8" s="57" customFormat="1" x14ac:dyDescent="0.2">
      <c r="A79" s="73">
        <f t="shared" si="2"/>
        <v>43237</v>
      </c>
      <c r="B79" s="50" t="s">
        <v>276</v>
      </c>
      <c r="C79" s="72" t="s">
        <v>28</v>
      </c>
      <c r="D79" s="76">
        <v>47</v>
      </c>
      <c r="E79" s="76" t="s">
        <v>189</v>
      </c>
      <c r="F79" s="75" t="s">
        <v>6</v>
      </c>
      <c r="G79" s="50" t="s">
        <v>37</v>
      </c>
    </row>
    <row r="80" spans="1:8" s="57" customFormat="1" x14ac:dyDescent="0.2">
      <c r="A80" s="73">
        <f t="shared" si="2"/>
        <v>43237</v>
      </c>
      <c r="B80" s="50" t="s">
        <v>277</v>
      </c>
      <c r="C80" s="72" t="s">
        <v>28</v>
      </c>
      <c r="D80" s="76">
        <v>53</v>
      </c>
      <c r="E80" s="76" t="s">
        <v>189</v>
      </c>
      <c r="F80" s="75" t="s">
        <v>6</v>
      </c>
      <c r="G80" s="50" t="s">
        <v>37</v>
      </c>
    </row>
    <row r="81" spans="1:7" s="57" customFormat="1" x14ac:dyDescent="0.2">
      <c r="A81" s="73">
        <f t="shared" si="2"/>
        <v>43237</v>
      </c>
      <c r="B81" s="50" t="s">
        <v>278</v>
      </c>
      <c r="C81" s="72" t="s">
        <v>28</v>
      </c>
      <c r="D81" s="76">
        <v>100</v>
      </c>
      <c r="E81" s="76" t="s">
        <v>189</v>
      </c>
      <c r="F81" s="75" t="s">
        <v>6</v>
      </c>
      <c r="G81" s="50" t="s">
        <v>37</v>
      </c>
    </row>
    <row r="82" spans="1:7" s="57" customFormat="1" x14ac:dyDescent="0.2">
      <c r="A82" s="73">
        <f t="shared" si="2"/>
        <v>43237</v>
      </c>
      <c r="B82" s="50" t="s">
        <v>279</v>
      </c>
      <c r="C82" s="72" t="s">
        <v>28</v>
      </c>
      <c r="D82" s="76">
        <v>100</v>
      </c>
      <c r="E82" s="76" t="s">
        <v>189</v>
      </c>
      <c r="F82" s="75" t="s">
        <v>6</v>
      </c>
      <c r="G82" s="50" t="s">
        <v>37</v>
      </c>
    </row>
    <row r="83" spans="1:7" s="57" customFormat="1" x14ac:dyDescent="0.2">
      <c r="A83" s="73">
        <f t="shared" si="2"/>
        <v>43237</v>
      </c>
      <c r="B83" s="50" t="s">
        <v>280</v>
      </c>
      <c r="C83" s="72" t="s">
        <v>28</v>
      </c>
      <c r="D83" s="76">
        <v>100</v>
      </c>
      <c r="E83" s="76" t="s">
        <v>189</v>
      </c>
      <c r="F83" s="75" t="s">
        <v>6</v>
      </c>
      <c r="G83" s="50" t="s">
        <v>37</v>
      </c>
    </row>
    <row r="84" spans="1:7" s="57" customFormat="1" x14ac:dyDescent="0.2">
      <c r="A84" s="73">
        <f t="shared" si="2"/>
        <v>43237</v>
      </c>
      <c r="B84" s="50" t="s">
        <v>281</v>
      </c>
      <c r="C84" s="72" t="s">
        <v>28</v>
      </c>
      <c r="D84" s="76">
        <v>100</v>
      </c>
      <c r="E84" s="76" t="s">
        <v>189</v>
      </c>
      <c r="F84" s="75" t="s">
        <v>6</v>
      </c>
      <c r="G84" s="50" t="s">
        <v>37</v>
      </c>
    </row>
    <row r="85" spans="1:7" s="57" customFormat="1" x14ac:dyDescent="0.2">
      <c r="A85" s="73">
        <f t="shared" si="2"/>
        <v>43237</v>
      </c>
      <c r="B85" s="50" t="s">
        <v>282</v>
      </c>
      <c r="C85" s="72" t="s">
        <v>28</v>
      </c>
      <c r="D85" s="76">
        <v>100</v>
      </c>
      <c r="E85" s="76" t="s">
        <v>189</v>
      </c>
      <c r="F85" s="75" t="s">
        <v>6</v>
      </c>
      <c r="G85" s="50" t="s">
        <v>37</v>
      </c>
    </row>
    <row r="86" spans="1:7" s="57" customFormat="1" x14ac:dyDescent="0.2">
      <c r="A86" s="73">
        <f t="shared" si="2"/>
        <v>43237</v>
      </c>
      <c r="B86" s="50" t="s">
        <v>283</v>
      </c>
      <c r="C86" s="72" t="s">
        <v>28</v>
      </c>
      <c r="D86" s="76">
        <v>23</v>
      </c>
      <c r="E86" s="76" t="s">
        <v>196</v>
      </c>
      <c r="F86" s="75" t="s">
        <v>6</v>
      </c>
      <c r="G86" s="50" t="s">
        <v>37</v>
      </c>
    </row>
    <row r="87" spans="1:7" s="57" customFormat="1" x14ac:dyDescent="0.2">
      <c r="A87" s="73">
        <f t="shared" si="2"/>
        <v>43237</v>
      </c>
      <c r="B87" s="50" t="s">
        <v>284</v>
      </c>
      <c r="C87" s="72" t="s">
        <v>28</v>
      </c>
      <c r="D87" s="76">
        <v>2</v>
      </c>
      <c r="E87" s="76" t="s">
        <v>196</v>
      </c>
      <c r="F87" s="75" t="s">
        <v>6</v>
      </c>
      <c r="G87" s="50" t="s">
        <v>37</v>
      </c>
    </row>
    <row r="88" spans="1:7" s="57" customFormat="1" x14ac:dyDescent="0.2">
      <c r="F88" s="58"/>
      <c r="G88" s="58"/>
    </row>
    <row r="89" spans="1:7" s="57" customFormat="1" x14ac:dyDescent="0.2">
      <c r="F89" s="58"/>
      <c r="G89" s="58"/>
    </row>
    <row r="90" spans="1:7" s="57" customFormat="1" x14ac:dyDescent="0.2">
      <c r="F90" s="58"/>
      <c r="G90" s="58"/>
    </row>
    <row r="91" spans="1:7" s="57" customFormat="1" x14ac:dyDescent="0.2">
      <c r="F91" s="58"/>
      <c r="G91" s="58"/>
    </row>
    <row r="92" spans="1:7" s="57" customFormat="1" x14ac:dyDescent="0.2">
      <c r="F92" s="58"/>
      <c r="G92" s="58"/>
    </row>
    <row r="93" spans="1:7" s="57" customFormat="1" x14ac:dyDescent="0.2">
      <c r="F93" s="58"/>
      <c r="G93" s="58"/>
    </row>
    <row r="94" spans="1:7" s="57" customFormat="1" x14ac:dyDescent="0.2">
      <c r="F94" s="58"/>
      <c r="G94" s="58"/>
    </row>
    <row r="95" spans="1:7" s="57" customFormat="1" x14ac:dyDescent="0.2">
      <c r="F95" s="58"/>
      <c r="G95" s="58"/>
    </row>
    <row r="96" spans="1:7" s="57" customFormat="1" x14ac:dyDescent="0.2">
      <c r="F96" s="58"/>
      <c r="G96" s="58"/>
    </row>
    <row r="97" spans="6:7" s="57" customFormat="1" x14ac:dyDescent="0.2">
      <c r="F97" s="58"/>
      <c r="G97" s="58"/>
    </row>
    <row r="98" spans="6:7" s="57" customFormat="1" x14ac:dyDescent="0.2">
      <c r="F98" s="58"/>
      <c r="G98" s="58"/>
    </row>
    <row r="99" spans="6:7" s="57" customFormat="1" x14ac:dyDescent="0.2">
      <c r="F99" s="58"/>
      <c r="G99" s="58"/>
    </row>
    <row r="100" spans="6:7" s="57" customFormat="1" x14ac:dyDescent="0.2">
      <c r="F100" s="58"/>
      <c r="G100" s="58"/>
    </row>
    <row r="101" spans="6:7" s="57" customFormat="1" x14ac:dyDescent="0.2">
      <c r="F101" s="58"/>
      <c r="G101" s="58"/>
    </row>
    <row r="102" spans="6:7" s="57" customFormat="1" x14ac:dyDescent="0.2">
      <c r="F102" s="58"/>
      <c r="G102" s="58"/>
    </row>
    <row r="103" spans="6:7" s="57" customFormat="1" x14ac:dyDescent="0.2">
      <c r="F103" s="58"/>
      <c r="G103" s="58"/>
    </row>
    <row r="104" spans="6:7" s="57" customFormat="1" x14ac:dyDescent="0.2">
      <c r="F104" s="58"/>
      <c r="G104" s="58"/>
    </row>
    <row r="105" spans="6:7" s="57" customFormat="1" x14ac:dyDescent="0.2">
      <c r="F105" s="58"/>
      <c r="G105" s="58"/>
    </row>
    <row r="106" spans="6:7" s="57" customFormat="1" x14ac:dyDescent="0.2">
      <c r="F106" s="58"/>
      <c r="G106" s="58"/>
    </row>
    <row r="107" spans="6:7" s="57" customFormat="1" x14ac:dyDescent="0.2">
      <c r="F107" s="58"/>
      <c r="G107" s="58"/>
    </row>
    <row r="108" spans="6:7" s="57" customFormat="1" x14ac:dyDescent="0.2">
      <c r="F108" s="58"/>
      <c r="G108" s="58"/>
    </row>
    <row r="109" spans="6:7" s="57" customFormat="1" x14ac:dyDescent="0.2">
      <c r="F109" s="58"/>
      <c r="G109" s="58"/>
    </row>
    <row r="110" spans="6:7" s="57" customFormat="1" x14ac:dyDescent="0.2">
      <c r="F110" s="58"/>
      <c r="G110" s="58"/>
    </row>
    <row r="111" spans="6:7" s="57" customFormat="1" x14ac:dyDescent="0.2">
      <c r="F111" s="58"/>
      <c r="G111" s="58"/>
    </row>
    <row r="112" spans="6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  <row r="404" spans="6:7" s="57" customFormat="1" x14ac:dyDescent="0.2">
      <c r="F404" s="58"/>
      <c r="G404" s="58"/>
    </row>
    <row r="405" spans="6:7" s="57" customFormat="1" x14ac:dyDescent="0.2">
      <c r="F405" s="58"/>
      <c r="G405" s="58"/>
    </row>
    <row r="406" spans="6:7" s="57" customFormat="1" x14ac:dyDescent="0.2">
      <c r="F406" s="58"/>
      <c r="G406" s="58"/>
    </row>
    <row r="407" spans="6:7" s="57" customFormat="1" x14ac:dyDescent="0.2">
      <c r="F407" s="58"/>
      <c r="G407" s="58"/>
    </row>
    <row r="408" spans="6:7" s="57" customFormat="1" x14ac:dyDescent="0.2">
      <c r="F408" s="58"/>
      <c r="G408" s="58"/>
    </row>
    <row r="409" spans="6:7" s="57" customFormat="1" x14ac:dyDescent="0.2">
      <c r="F409" s="58"/>
      <c r="G409" s="58"/>
    </row>
    <row r="410" spans="6:7" s="57" customFormat="1" x14ac:dyDescent="0.2">
      <c r="F410" s="58"/>
      <c r="G410" s="58"/>
    </row>
    <row r="411" spans="6:7" s="57" customFormat="1" x14ac:dyDescent="0.2">
      <c r="F411" s="58"/>
      <c r="G411" s="58"/>
    </row>
    <row r="412" spans="6:7" s="57" customFormat="1" x14ac:dyDescent="0.2">
      <c r="F412" s="58"/>
      <c r="G412" s="58"/>
    </row>
    <row r="413" spans="6:7" s="57" customFormat="1" x14ac:dyDescent="0.2">
      <c r="F413" s="58"/>
      <c r="G413" s="58"/>
    </row>
    <row r="414" spans="6:7" s="57" customFormat="1" x14ac:dyDescent="0.2">
      <c r="F414" s="58"/>
      <c r="G414" s="58"/>
    </row>
    <row r="415" spans="6:7" s="57" customFormat="1" x14ac:dyDescent="0.2">
      <c r="F415" s="58"/>
      <c r="G415" s="58"/>
    </row>
    <row r="416" spans="6:7" s="57" customFormat="1" x14ac:dyDescent="0.2">
      <c r="F416" s="58"/>
      <c r="G416" s="58"/>
    </row>
    <row r="417" spans="6:7" s="57" customFormat="1" x14ac:dyDescent="0.2">
      <c r="F417" s="58"/>
      <c r="G417" s="58"/>
    </row>
    <row r="418" spans="6:7" s="57" customFormat="1" x14ac:dyDescent="0.2">
      <c r="F418" s="58"/>
      <c r="G418" s="58"/>
    </row>
    <row r="419" spans="6:7" s="57" customFormat="1" x14ac:dyDescent="0.2">
      <c r="F419" s="58"/>
      <c r="G419" s="58"/>
    </row>
    <row r="420" spans="6:7" s="57" customFormat="1" x14ac:dyDescent="0.2">
      <c r="F420" s="58"/>
      <c r="G420" s="58"/>
    </row>
    <row r="421" spans="6:7" s="57" customFormat="1" x14ac:dyDescent="0.2">
      <c r="F421" s="58"/>
      <c r="G421" s="58"/>
    </row>
    <row r="422" spans="6:7" s="57" customFormat="1" x14ac:dyDescent="0.2">
      <c r="F422" s="58"/>
      <c r="G422" s="58"/>
    </row>
    <row r="423" spans="6:7" s="57" customFormat="1" x14ac:dyDescent="0.2">
      <c r="F423" s="58"/>
      <c r="G423" s="58"/>
    </row>
    <row r="424" spans="6:7" s="57" customFormat="1" x14ac:dyDescent="0.2">
      <c r="F424" s="58"/>
      <c r="G424" s="58"/>
    </row>
    <row r="425" spans="6:7" s="57" customFormat="1" x14ac:dyDescent="0.2">
      <c r="F425" s="58"/>
      <c r="G425" s="58"/>
    </row>
    <row r="426" spans="6:7" s="57" customFormat="1" x14ac:dyDescent="0.2">
      <c r="F426" s="58"/>
      <c r="G426" s="58"/>
    </row>
    <row r="427" spans="6:7" s="57" customFormat="1" x14ac:dyDescent="0.2">
      <c r="F427" s="58"/>
      <c r="G427" s="58"/>
    </row>
    <row r="428" spans="6:7" s="57" customFormat="1" x14ac:dyDescent="0.2">
      <c r="F428" s="58"/>
      <c r="G428" s="58"/>
    </row>
    <row r="429" spans="6:7" s="57" customFormat="1" x14ac:dyDescent="0.2">
      <c r="F429" s="58"/>
      <c r="G429" s="58"/>
    </row>
    <row r="430" spans="6:7" s="57" customFormat="1" x14ac:dyDescent="0.2">
      <c r="F430" s="58"/>
      <c r="G430" s="58"/>
    </row>
    <row r="431" spans="6:7" s="57" customFormat="1" x14ac:dyDescent="0.2">
      <c r="F431" s="58"/>
      <c r="G431" s="58"/>
    </row>
    <row r="432" spans="6:7" s="57" customFormat="1" x14ac:dyDescent="0.2">
      <c r="F432" s="58"/>
      <c r="G432" s="58"/>
    </row>
    <row r="433" spans="6:7" s="57" customFormat="1" x14ac:dyDescent="0.2">
      <c r="F433" s="58"/>
      <c r="G433" s="58"/>
    </row>
    <row r="434" spans="6:7" s="57" customFormat="1" x14ac:dyDescent="0.2">
      <c r="F434" s="58"/>
      <c r="G434" s="58"/>
    </row>
    <row r="435" spans="6:7" s="57" customFormat="1" x14ac:dyDescent="0.2">
      <c r="F435" s="58"/>
      <c r="G435" s="58"/>
    </row>
    <row r="436" spans="6:7" s="57" customFormat="1" x14ac:dyDescent="0.2">
      <c r="F436" s="58"/>
      <c r="G436" s="58"/>
    </row>
    <row r="437" spans="6:7" s="57" customFormat="1" x14ac:dyDescent="0.2">
      <c r="F437" s="58"/>
      <c r="G437" s="58"/>
    </row>
    <row r="438" spans="6:7" s="57" customFormat="1" x14ac:dyDescent="0.2">
      <c r="F438" s="58"/>
      <c r="G438" s="58"/>
    </row>
    <row r="439" spans="6:7" s="57" customFormat="1" x14ac:dyDescent="0.2">
      <c r="F439" s="58"/>
      <c r="G439" s="58"/>
    </row>
    <row r="440" spans="6:7" s="57" customFormat="1" x14ac:dyDescent="0.2">
      <c r="F440" s="58"/>
      <c r="G440" s="58"/>
    </row>
    <row r="441" spans="6:7" s="57" customFormat="1" x14ac:dyDescent="0.2">
      <c r="F441" s="58"/>
      <c r="G441" s="58"/>
    </row>
    <row r="442" spans="6:7" s="57" customFormat="1" x14ac:dyDescent="0.2">
      <c r="F442" s="58"/>
      <c r="G442" s="58"/>
    </row>
    <row r="443" spans="6:7" s="57" customFormat="1" x14ac:dyDescent="0.2">
      <c r="F443" s="58"/>
      <c r="G443" s="58"/>
    </row>
    <row r="444" spans="6:7" s="57" customFormat="1" x14ac:dyDescent="0.2">
      <c r="F444" s="58"/>
      <c r="G444" s="58"/>
    </row>
    <row r="445" spans="6:7" s="57" customFormat="1" x14ac:dyDescent="0.2">
      <c r="F445" s="58"/>
      <c r="G445" s="58"/>
    </row>
    <row r="446" spans="6:7" s="57" customFormat="1" x14ac:dyDescent="0.2">
      <c r="F446" s="58"/>
      <c r="G446" s="58"/>
    </row>
    <row r="447" spans="6:7" s="57" customFormat="1" x14ac:dyDescent="0.2">
      <c r="F447" s="58"/>
      <c r="G447" s="58"/>
    </row>
    <row r="448" spans="6:7" s="57" customFormat="1" x14ac:dyDescent="0.2">
      <c r="F448" s="58"/>
      <c r="G448" s="58"/>
    </row>
    <row r="449" spans="6:7" s="57" customFormat="1" x14ac:dyDescent="0.2">
      <c r="F449" s="58"/>
      <c r="G449" s="58"/>
    </row>
    <row r="450" spans="6:7" s="57" customFormat="1" x14ac:dyDescent="0.2">
      <c r="F450" s="58"/>
      <c r="G450" s="58"/>
    </row>
    <row r="451" spans="6:7" s="57" customFormat="1" x14ac:dyDescent="0.2">
      <c r="F451" s="58"/>
      <c r="G451" s="58"/>
    </row>
    <row r="452" spans="6:7" s="57" customFormat="1" x14ac:dyDescent="0.2">
      <c r="F452" s="58"/>
      <c r="G452" s="58"/>
    </row>
    <row r="453" spans="6:7" s="57" customFormat="1" x14ac:dyDescent="0.2">
      <c r="F453" s="58"/>
      <c r="G453" s="58"/>
    </row>
    <row r="454" spans="6:7" s="57" customFormat="1" x14ac:dyDescent="0.2">
      <c r="F454" s="58"/>
      <c r="G454" s="58"/>
    </row>
    <row r="455" spans="6:7" s="57" customFormat="1" x14ac:dyDescent="0.2">
      <c r="F455" s="58"/>
      <c r="G455" s="58"/>
    </row>
    <row r="456" spans="6:7" s="57" customFormat="1" x14ac:dyDescent="0.2">
      <c r="F456" s="58"/>
      <c r="G456" s="58"/>
    </row>
    <row r="457" spans="6:7" s="57" customFormat="1" x14ac:dyDescent="0.2">
      <c r="F457" s="58"/>
      <c r="G457" s="58"/>
    </row>
    <row r="458" spans="6:7" s="57" customFormat="1" x14ac:dyDescent="0.2">
      <c r="F458" s="58"/>
      <c r="G458" s="58"/>
    </row>
    <row r="459" spans="6:7" s="57" customFormat="1" x14ac:dyDescent="0.2">
      <c r="F459" s="58"/>
      <c r="G459" s="58"/>
    </row>
    <row r="460" spans="6:7" s="57" customFormat="1" x14ac:dyDescent="0.2">
      <c r="F460" s="58"/>
      <c r="G460" s="58"/>
    </row>
    <row r="461" spans="6:7" s="57" customFormat="1" x14ac:dyDescent="0.2">
      <c r="F461" s="58"/>
      <c r="G461" s="58"/>
    </row>
    <row r="462" spans="6:7" s="57" customFormat="1" x14ac:dyDescent="0.2">
      <c r="F462" s="58"/>
      <c r="G462" s="58"/>
    </row>
    <row r="463" spans="6:7" s="57" customFormat="1" x14ac:dyDescent="0.2">
      <c r="F463" s="58"/>
      <c r="G463" s="58"/>
    </row>
    <row r="464" spans="6:7" s="57" customFormat="1" x14ac:dyDescent="0.2">
      <c r="F464" s="58"/>
      <c r="G464" s="58"/>
    </row>
    <row r="465" spans="6:7" s="57" customFormat="1" x14ac:dyDescent="0.2">
      <c r="F465" s="58"/>
      <c r="G465" s="58"/>
    </row>
    <row r="466" spans="6:7" s="57" customFormat="1" x14ac:dyDescent="0.2">
      <c r="F466" s="58"/>
      <c r="G466" s="58"/>
    </row>
    <row r="467" spans="6:7" s="57" customFormat="1" x14ac:dyDescent="0.2">
      <c r="F467" s="58"/>
      <c r="G467" s="58"/>
    </row>
    <row r="468" spans="6:7" s="57" customFormat="1" x14ac:dyDescent="0.2">
      <c r="F468" s="58"/>
      <c r="G468" s="58"/>
    </row>
    <row r="469" spans="6:7" s="57" customFormat="1" x14ac:dyDescent="0.2">
      <c r="F469" s="58"/>
      <c r="G469" s="58"/>
    </row>
    <row r="470" spans="6:7" s="57" customFormat="1" x14ac:dyDescent="0.2">
      <c r="F470" s="58"/>
      <c r="G470" s="58"/>
    </row>
    <row r="471" spans="6:7" s="57" customFormat="1" x14ac:dyDescent="0.2">
      <c r="F471" s="58"/>
      <c r="G471" s="58"/>
    </row>
    <row r="472" spans="6:7" s="57" customFormat="1" x14ac:dyDescent="0.2">
      <c r="F472" s="58"/>
      <c r="G472" s="58"/>
    </row>
    <row r="473" spans="6:7" s="57" customFormat="1" x14ac:dyDescent="0.2">
      <c r="F473" s="58"/>
      <c r="G473" s="58"/>
    </row>
    <row r="474" spans="6:7" s="57" customFormat="1" x14ac:dyDescent="0.2">
      <c r="F474" s="58"/>
      <c r="G474" s="58"/>
    </row>
    <row r="475" spans="6:7" s="57" customFormat="1" x14ac:dyDescent="0.2">
      <c r="F475" s="58"/>
      <c r="G475" s="58"/>
    </row>
    <row r="476" spans="6:7" s="57" customFormat="1" x14ac:dyDescent="0.2">
      <c r="F476" s="58"/>
      <c r="G476" s="58"/>
    </row>
    <row r="477" spans="6:7" s="57" customFormat="1" x14ac:dyDescent="0.2">
      <c r="F477" s="58"/>
      <c r="G477" s="58"/>
    </row>
    <row r="478" spans="6:7" s="57" customFormat="1" x14ac:dyDescent="0.2">
      <c r="F478" s="58"/>
      <c r="G478" s="58"/>
    </row>
    <row r="479" spans="6:7" s="57" customFormat="1" x14ac:dyDescent="0.2">
      <c r="F479" s="58"/>
      <c r="G479" s="58"/>
    </row>
    <row r="480" spans="6:7" s="57" customFormat="1" x14ac:dyDescent="0.2">
      <c r="F480" s="58"/>
      <c r="G480" s="58"/>
    </row>
    <row r="481" spans="6:7" s="57" customFormat="1" x14ac:dyDescent="0.2">
      <c r="F481" s="58"/>
      <c r="G481" s="58"/>
    </row>
    <row r="482" spans="6:7" s="57" customFormat="1" x14ac:dyDescent="0.2">
      <c r="F482" s="58"/>
      <c r="G482" s="58"/>
    </row>
    <row r="483" spans="6:7" s="57" customFormat="1" x14ac:dyDescent="0.2">
      <c r="F483" s="58"/>
      <c r="G483" s="58"/>
    </row>
    <row r="484" spans="6:7" s="57" customFormat="1" x14ac:dyDescent="0.2">
      <c r="F484" s="58"/>
      <c r="G484" s="58"/>
    </row>
    <row r="485" spans="6:7" s="57" customFormat="1" x14ac:dyDescent="0.2">
      <c r="F485" s="58"/>
      <c r="G485" s="58"/>
    </row>
    <row r="486" spans="6:7" s="57" customFormat="1" x14ac:dyDescent="0.2">
      <c r="F486" s="58"/>
      <c r="G486" s="58"/>
    </row>
    <row r="487" spans="6:7" s="57" customFormat="1" x14ac:dyDescent="0.2">
      <c r="F487" s="58"/>
      <c r="G487" s="58"/>
    </row>
    <row r="488" spans="6:7" s="57" customFormat="1" x14ac:dyDescent="0.2">
      <c r="F488" s="58"/>
      <c r="G488" s="58"/>
    </row>
    <row r="489" spans="6:7" s="57" customFormat="1" x14ac:dyDescent="0.2">
      <c r="F489" s="58"/>
      <c r="G489" s="58"/>
    </row>
    <row r="490" spans="6:7" s="57" customFormat="1" x14ac:dyDescent="0.2">
      <c r="F490" s="58"/>
      <c r="G490" s="58"/>
    </row>
    <row r="491" spans="6:7" s="57" customFormat="1" x14ac:dyDescent="0.2">
      <c r="F491" s="58"/>
      <c r="G491" s="58"/>
    </row>
    <row r="492" spans="6:7" s="57" customFormat="1" x14ac:dyDescent="0.2">
      <c r="F492" s="58"/>
      <c r="G492" s="58"/>
    </row>
    <row r="493" spans="6:7" s="57" customFormat="1" x14ac:dyDescent="0.2">
      <c r="F493" s="58"/>
      <c r="G493" s="58"/>
    </row>
    <row r="494" spans="6:7" s="57" customFormat="1" x14ac:dyDescent="0.2">
      <c r="F494" s="58"/>
      <c r="G494" s="58"/>
    </row>
    <row r="495" spans="6:7" s="57" customFormat="1" x14ac:dyDescent="0.2">
      <c r="F495" s="58"/>
      <c r="G495" s="58"/>
    </row>
    <row r="496" spans="6:7" s="57" customFormat="1" x14ac:dyDescent="0.2">
      <c r="F496" s="58"/>
      <c r="G496" s="58"/>
    </row>
    <row r="497" spans="6:7" s="57" customFormat="1" x14ac:dyDescent="0.2">
      <c r="F497" s="58"/>
      <c r="G497" s="58"/>
    </row>
    <row r="498" spans="6:7" s="57" customFormat="1" x14ac:dyDescent="0.2">
      <c r="F498" s="58"/>
      <c r="G498" s="58"/>
    </row>
    <row r="499" spans="6:7" s="57" customFormat="1" x14ac:dyDescent="0.2">
      <c r="F499" s="58"/>
      <c r="G499" s="58"/>
    </row>
    <row r="500" spans="6:7" s="57" customFormat="1" x14ac:dyDescent="0.2">
      <c r="F500" s="58"/>
      <c r="G500" s="58"/>
    </row>
    <row r="501" spans="6:7" s="57" customFormat="1" x14ac:dyDescent="0.2">
      <c r="F501" s="58"/>
      <c r="G501" s="58"/>
    </row>
    <row r="502" spans="6:7" s="57" customFormat="1" x14ac:dyDescent="0.2">
      <c r="F502" s="58"/>
      <c r="G502" s="58"/>
    </row>
    <row r="503" spans="6:7" s="57" customFormat="1" x14ac:dyDescent="0.2">
      <c r="F503" s="58"/>
      <c r="G503" s="58"/>
    </row>
    <row r="504" spans="6:7" s="57" customFormat="1" x14ac:dyDescent="0.2">
      <c r="F504" s="58"/>
      <c r="G504" s="58"/>
    </row>
    <row r="505" spans="6:7" s="57" customFormat="1" x14ac:dyDescent="0.2">
      <c r="F505" s="58"/>
      <c r="G505" s="58"/>
    </row>
    <row r="506" spans="6:7" s="57" customFormat="1" x14ac:dyDescent="0.2">
      <c r="F506" s="58"/>
      <c r="G506" s="58"/>
    </row>
    <row r="507" spans="6:7" s="57" customFormat="1" x14ac:dyDescent="0.2">
      <c r="F507" s="58"/>
      <c r="G507" s="58"/>
    </row>
    <row r="508" spans="6:7" s="57" customFormat="1" x14ac:dyDescent="0.2">
      <c r="F508" s="58"/>
      <c r="G508" s="58"/>
    </row>
    <row r="509" spans="6:7" s="57" customFormat="1" x14ac:dyDescent="0.2">
      <c r="F509" s="58"/>
      <c r="G509" s="58"/>
    </row>
    <row r="510" spans="6:7" s="57" customFormat="1" x14ac:dyDescent="0.2">
      <c r="F510" s="58"/>
      <c r="G510" s="58"/>
    </row>
    <row r="511" spans="6:7" s="57" customFormat="1" x14ac:dyDescent="0.2">
      <c r="F511" s="58"/>
      <c r="G511" s="58"/>
    </row>
    <row r="512" spans="6:7" s="57" customFormat="1" x14ac:dyDescent="0.2">
      <c r="F512" s="58"/>
      <c r="G512" s="58"/>
    </row>
    <row r="513" spans="6:7" s="57" customFormat="1" x14ac:dyDescent="0.2">
      <c r="F513" s="58"/>
      <c r="G513" s="58"/>
    </row>
    <row r="514" spans="6:7" s="57" customFormat="1" x14ac:dyDescent="0.2">
      <c r="F514" s="58"/>
      <c r="G514" s="58"/>
    </row>
    <row r="515" spans="6:7" s="57" customFormat="1" x14ac:dyDescent="0.2">
      <c r="F515" s="58"/>
      <c r="G515" s="58"/>
    </row>
    <row r="516" spans="6:7" s="57" customFormat="1" x14ac:dyDescent="0.2">
      <c r="F516" s="58"/>
      <c r="G516" s="58"/>
    </row>
    <row r="517" spans="6:7" s="57" customFormat="1" x14ac:dyDescent="0.2">
      <c r="F517" s="58"/>
      <c r="G517" s="58"/>
    </row>
    <row r="518" spans="6:7" s="57" customFormat="1" x14ac:dyDescent="0.2">
      <c r="F518" s="58"/>
      <c r="G518" s="58"/>
    </row>
    <row r="519" spans="6:7" s="57" customFormat="1" x14ac:dyDescent="0.2">
      <c r="F519" s="58"/>
      <c r="G519" s="58"/>
    </row>
    <row r="520" spans="6:7" s="57" customFormat="1" x14ac:dyDescent="0.2">
      <c r="F520" s="58"/>
      <c r="G520" s="58"/>
    </row>
    <row r="521" spans="6:7" s="57" customFormat="1" x14ac:dyDescent="0.2">
      <c r="F521" s="58"/>
      <c r="G521" s="58"/>
    </row>
    <row r="522" spans="6:7" s="57" customFormat="1" x14ac:dyDescent="0.2">
      <c r="F522" s="58"/>
      <c r="G522" s="58"/>
    </row>
    <row r="523" spans="6:7" s="57" customFormat="1" x14ac:dyDescent="0.2">
      <c r="F523" s="58"/>
      <c r="G523" s="58"/>
    </row>
    <row r="524" spans="6:7" s="57" customFormat="1" x14ac:dyDescent="0.2">
      <c r="F524" s="58"/>
      <c r="G524" s="58"/>
    </row>
    <row r="525" spans="6:7" s="57" customFormat="1" x14ac:dyDescent="0.2">
      <c r="F525" s="58"/>
      <c r="G525" s="58"/>
    </row>
    <row r="526" spans="6:7" s="57" customFormat="1" x14ac:dyDescent="0.2">
      <c r="F526" s="58"/>
      <c r="G526" s="58"/>
    </row>
    <row r="527" spans="6:7" s="57" customFormat="1" x14ac:dyDescent="0.2">
      <c r="F527" s="58"/>
      <c r="G527" s="58"/>
    </row>
    <row r="528" spans="6:7" s="57" customFormat="1" x14ac:dyDescent="0.2">
      <c r="F528" s="58"/>
      <c r="G528" s="58"/>
    </row>
    <row r="529" spans="6:7" s="57" customFormat="1" x14ac:dyDescent="0.2">
      <c r="F529" s="58"/>
      <c r="G529" s="58"/>
    </row>
    <row r="530" spans="6:7" s="57" customFormat="1" x14ac:dyDescent="0.2">
      <c r="F530" s="58"/>
      <c r="G530" s="58"/>
    </row>
    <row r="531" spans="6:7" s="57" customFormat="1" x14ac:dyDescent="0.2">
      <c r="F531" s="58"/>
      <c r="G531" s="58"/>
    </row>
    <row r="532" spans="6:7" s="57" customFormat="1" x14ac:dyDescent="0.2">
      <c r="F532" s="58"/>
      <c r="G532" s="58"/>
    </row>
    <row r="533" spans="6:7" s="57" customFormat="1" x14ac:dyDescent="0.2">
      <c r="F533" s="58"/>
      <c r="G533" s="58"/>
    </row>
    <row r="534" spans="6:7" s="57" customFormat="1" x14ac:dyDescent="0.2">
      <c r="F534" s="58"/>
      <c r="G534" s="58"/>
    </row>
    <row r="535" spans="6:7" s="57" customFormat="1" x14ac:dyDescent="0.2">
      <c r="F535" s="58"/>
      <c r="G535" s="58"/>
    </row>
    <row r="536" spans="6:7" s="57" customFormat="1" x14ac:dyDescent="0.2">
      <c r="F536" s="58"/>
      <c r="G536" s="58"/>
    </row>
    <row r="537" spans="6:7" s="57" customFormat="1" x14ac:dyDescent="0.2">
      <c r="F537" s="58"/>
      <c r="G537" s="58"/>
    </row>
    <row r="538" spans="6:7" s="57" customFormat="1" x14ac:dyDescent="0.2">
      <c r="F538" s="58"/>
      <c r="G538" s="58"/>
    </row>
    <row r="539" spans="6:7" s="57" customFormat="1" x14ac:dyDescent="0.2">
      <c r="F539" s="58"/>
      <c r="G539" s="58"/>
    </row>
    <row r="540" spans="6:7" s="57" customFormat="1" x14ac:dyDescent="0.2">
      <c r="F540" s="58"/>
      <c r="G540" s="58"/>
    </row>
    <row r="541" spans="6:7" s="57" customFormat="1" x14ac:dyDescent="0.2">
      <c r="F541" s="58"/>
      <c r="G541" s="58"/>
    </row>
    <row r="542" spans="6:7" s="57" customFormat="1" x14ac:dyDescent="0.2">
      <c r="F542" s="58"/>
      <c r="G542" s="58"/>
    </row>
    <row r="543" spans="6:7" s="57" customFormat="1" x14ac:dyDescent="0.2">
      <c r="F543" s="58"/>
      <c r="G543" s="58"/>
    </row>
    <row r="544" spans="6:7" s="57" customFormat="1" x14ac:dyDescent="0.2">
      <c r="F544" s="58"/>
      <c r="G544" s="58"/>
    </row>
    <row r="545" spans="6:7" s="57" customFormat="1" x14ac:dyDescent="0.2">
      <c r="F545" s="58"/>
      <c r="G545" s="58"/>
    </row>
    <row r="546" spans="6:7" s="57" customFormat="1" x14ac:dyDescent="0.2">
      <c r="F546" s="58"/>
      <c r="G546" s="58"/>
    </row>
    <row r="547" spans="6:7" s="57" customFormat="1" x14ac:dyDescent="0.2">
      <c r="F547" s="58"/>
      <c r="G547" s="58"/>
    </row>
    <row r="548" spans="6:7" s="57" customFormat="1" x14ac:dyDescent="0.2">
      <c r="F548" s="58"/>
      <c r="G548" s="58"/>
    </row>
    <row r="549" spans="6:7" s="57" customFormat="1" x14ac:dyDescent="0.2">
      <c r="F549" s="58"/>
      <c r="G549" s="58"/>
    </row>
    <row r="550" spans="6:7" s="57" customFormat="1" x14ac:dyDescent="0.2">
      <c r="F550" s="58"/>
      <c r="G550" s="58"/>
    </row>
    <row r="551" spans="6:7" s="57" customFormat="1" x14ac:dyDescent="0.2">
      <c r="F551" s="58"/>
      <c r="G551" s="58"/>
    </row>
    <row r="552" spans="6:7" s="57" customFormat="1" x14ac:dyDescent="0.2">
      <c r="F552" s="58"/>
      <c r="G552" s="58"/>
    </row>
    <row r="553" spans="6:7" s="57" customFormat="1" x14ac:dyDescent="0.2">
      <c r="F553" s="58"/>
      <c r="G553" s="58"/>
    </row>
    <row r="554" spans="6:7" s="57" customFormat="1" x14ac:dyDescent="0.2">
      <c r="F554" s="58"/>
      <c r="G554" s="58"/>
    </row>
    <row r="555" spans="6:7" s="57" customFormat="1" x14ac:dyDescent="0.2">
      <c r="F555" s="58"/>
      <c r="G555" s="58"/>
    </row>
    <row r="556" spans="6:7" s="57" customFormat="1" x14ac:dyDescent="0.2">
      <c r="F556" s="58"/>
      <c r="G556" s="58"/>
    </row>
    <row r="557" spans="6:7" s="57" customFormat="1" x14ac:dyDescent="0.2">
      <c r="F557" s="58"/>
      <c r="G557" s="58"/>
    </row>
    <row r="558" spans="6:7" s="57" customFormat="1" x14ac:dyDescent="0.2">
      <c r="F558" s="58"/>
      <c r="G558" s="58"/>
    </row>
    <row r="559" spans="6:7" s="57" customFormat="1" x14ac:dyDescent="0.2">
      <c r="F559" s="58"/>
      <c r="G559" s="58"/>
    </row>
    <row r="560" spans="6:7" s="57" customFormat="1" x14ac:dyDescent="0.2">
      <c r="F560" s="58"/>
      <c r="G560" s="58"/>
    </row>
    <row r="561" spans="6:7" s="57" customFormat="1" x14ac:dyDescent="0.2">
      <c r="F561" s="58"/>
      <c r="G561" s="58"/>
    </row>
    <row r="562" spans="6:7" s="57" customFormat="1" x14ac:dyDescent="0.2">
      <c r="F562" s="58"/>
      <c r="G562" s="58"/>
    </row>
    <row r="563" spans="6:7" s="57" customFormat="1" x14ac:dyDescent="0.2">
      <c r="F563" s="58"/>
      <c r="G563" s="58"/>
    </row>
    <row r="564" spans="6:7" s="57" customFormat="1" x14ac:dyDescent="0.2">
      <c r="F564" s="58"/>
      <c r="G564" s="58"/>
    </row>
    <row r="565" spans="6:7" s="57" customFormat="1" x14ac:dyDescent="0.2">
      <c r="F565" s="58"/>
      <c r="G565" s="58"/>
    </row>
    <row r="566" spans="6:7" s="57" customFormat="1" x14ac:dyDescent="0.2">
      <c r="F566" s="58"/>
      <c r="G566" s="58"/>
    </row>
    <row r="567" spans="6:7" s="57" customFormat="1" x14ac:dyDescent="0.2">
      <c r="F567" s="58"/>
      <c r="G567" s="58"/>
    </row>
    <row r="568" spans="6:7" s="57" customFormat="1" x14ac:dyDescent="0.2">
      <c r="F568" s="58"/>
      <c r="G568" s="58"/>
    </row>
    <row r="569" spans="6:7" s="57" customFormat="1" x14ac:dyDescent="0.2">
      <c r="F569" s="58"/>
      <c r="G569" s="58"/>
    </row>
    <row r="570" spans="6:7" s="57" customFormat="1" x14ac:dyDescent="0.2">
      <c r="F570" s="58"/>
      <c r="G570" s="58"/>
    </row>
    <row r="571" spans="6:7" s="57" customFormat="1" x14ac:dyDescent="0.2">
      <c r="F571" s="58"/>
      <c r="G571" s="58"/>
    </row>
    <row r="572" spans="6:7" s="57" customFormat="1" x14ac:dyDescent="0.2">
      <c r="F572" s="58"/>
      <c r="G572" s="58"/>
    </row>
    <row r="573" spans="6:7" s="57" customFormat="1" x14ac:dyDescent="0.2">
      <c r="F573" s="58"/>
      <c r="G573" s="58"/>
    </row>
    <row r="574" spans="6:7" s="57" customFormat="1" x14ac:dyDescent="0.2">
      <c r="F574" s="58"/>
      <c r="G574" s="58"/>
    </row>
    <row r="575" spans="6:7" s="57" customFormat="1" x14ac:dyDescent="0.2">
      <c r="F575" s="58"/>
      <c r="G575" s="58"/>
    </row>
    <row r="576" spans="6:7" s="57" customFormat="1" x14ac:dyDescent="0.2">
      <c r="F576" s="58"/>
      <c r="G576" s="58"/>
    </row>
    <row r="577" spans="6:7" s="57" customFormat="1" x14ac:dyDescent="0.2">
      <c r="F577" s="58"/>
      <c r="G577" s="58"/>
    </row>
    <row r="578" spans="6:7" s="57" customFormat="1" x14ac:dyDescent="0.2">
      <c r="F578" s="58"/>
      <c r="G578" s="58"/>
    </row>
    <row r="579" spans="6:7" s="57" customFormat="1" x14ac:dyDescent="0.2">
      <c r="F579" s="58"/>
      <c r="G579" s="58"/>
    </row>
    <row r="580" spans="6:7" s="57" customFormat="1" x14ac:dyDescent="0.2">
      <c r="F580" s="58"/>
      <c r="G580" s="58"/>
    </row>
    <row r="581" spans="6:7" s="57" customFormat="1" x14ac:dyDescent="0.2">
      <c r="F581" s="58"/>
      <c r="G581" s="58"/>
    </row>
    <row r="582" spans="6:7" s="57" customFormat="1" x14ac:dyDescent="0.2">
      <c r="F582" s="58"/>
      <c r="G582" s="58"/>
    </row>
    <row r="583" spans="6:7" s="57" customFormat="1" x14ac:dyDescent="0.2">
      <c r="F583" s="58"/>
      <c r="G583" s="58"/>
    </row>
    <row r="584" spans="6:7" s="57" customFormat="1" x14ac:dyDescent="0.2">
      <c r="F584" s="58"/>
      <c r="G584" s="58"/>
    </row>
    <row r="585" spans="6:7" s="57" customFormat="1" x14ac:dyDescent="0.2">
      <c r="F585" s="58"/>
      <c r="G585" s="58"/>
    </row>
    <row r="586" spans="6:7" s="57" customFormat="1" x14ac:dyDescent="0.2">
      <c r="F586" s="58"/>
      <c r="G586" s="58"/>
    </row>
    <row r="587" spans="6:7" s="57" customFormat="1" x14ac:dyDescent="0.2">
      <c r="F587" s="58"/>
      <c r="G587" s="58"/>
    </row>
    <row r="588" spans="6:7" s="57" customFormat="1" x14ac:dyDescent="0.2">
      <c r="F588" s="58"/>
      <c r="G588" s="58"/>
    </row>
    <row r="589" spans="6:7" s="57" customFormat="1" x14ac:dyDescent="0.2">
      <c r="F589" s="58"/>
      <c r="G589" s="58"/>
    </row>
    <row r="590" spans="6:7" s="57" customFormat="1" x14ac:dyDescent="0.2">
      <c r="F590" s="58"/>
      <c r="G590" s="58"/>
    </row>
    <row r="591" spans="6:7" s="57" customFormat="1" x14ac:dyDescent="0.2">
      <c r="F591" s="58"/>
      <c r="G591" s="58"/>
    </row>
    <row r="592" spans="6:7" s="57" customFormat="1" x14ac:dyDescent="0.2">
      <c r="F592" s="58"/>
      <c r="G592" s="58"/>
    </row>
    <row r="593" spans="6:7" s="57" customFormat="1" x14ac:dyDescent="0.2">
      <c r="F593" s="58"/>
      <c r="G593" s="58"/>
    </row>
    <row r="594" spans="6:7" s="57" customFormat="1" x14ac:dyDescent="0.2">
      <c r="F594" s="58"/>
      <c r="G594" s="58"/>
    </row>
    <row r="595" spans="6:7" s="57" customFormat="1" x14ac:dyDescent="0.2">
      <c r="F595" s="58"/>
      <c r="G595" s="58"/>
    </row>
    <row r="596" spans="6:7" s="57" customFormat="1" x14ac:dyDescent="0.2">
      <c r="F596" s="58"/>
      <c r="G596" s="58"/>
    </row>
    <row r="597" spans="6:7" s="57" customFormat="1" x14ac:dyDescent="0.2">
      <c r="F597" s="58"/>
      <c r="G597" s="58"/>
    </row>
    <row r="598" spans="6:7" s="57" customFormat="1" x14ac:dyDescent="0.2">
      <c r="F598" s="58"/>
      <c r="G598" s="58"/>
    </row>
    <row r="599" spans="6:7" s="57" customFormat="1" x14ac:dyDescent="0.2">
      <c r="F599" s="58"/>
      <c r="G599" s="58"/>
    </row>
    <row r="600" spans="6:7" s="57" customFormat="1" x14ac:dyDescent="0.2">
      <c r="F600" s="58"/>
      <c r="G600" s="58"/>
    </row>
    <row r="601" spans="6:7" s="57" customFormat="1" x14ac:dyDescent="0.2">
      <c r="F601" s="58"/>
      <c r="G601" s="58"/>
    </row>
    <row r="602" spans="6:7" s="57" customFormat="1" x14ac:dyDescent="0.2">
      <c r="F602" s="58"/>
      <c r="G602" s="58"/>
    </row>
    <row r="603" spans="6:7" s="57" customFormat="1" x14ac:dyDescent="0.2">
      <c r="F603" s="58"/>
      <c r="G603" s="58"/>
    </row>
    <row r="604" spans="6:7" s="57" customFormat="1" x14ac:dyDescent="0.2">
      <c r="F604" s="58"/>
      <c r="G604" s="58"/>
    </row>
    <row r="605" spans="6:7" s="57" customFormat="1" x14ac:dyDescent="0.2">
      <c r="F605" s="58"/>
      <c r="G605" s="58"/>
    </row>
    <row r="606" spans="6:7" s="57" customFormat="1" x14ac:dyDescent="0.2">
      <c r="F606" s="58"/>
      <c r="G606" s="58"/>
    </row>
    <row r="607" spans="6:7" s="57" customFormat="1" x14ac:dyDescent="0.2">
      <c r="F607" s="58"/>
      <c r="G607" s="58"/>
    </row>
    <row r="608" spans="6:7" s="57" customFormat="1" x14ac:dyDescent="0.2">
      <c r="F608" s="58"/>
      <c r="G608" s="58"/>
    </row>
    <row r="609" spans="6:7" s="57" customFormat="1" x14ac:dyDescent="0.2">
      <c r="F609" s="58"/>
      <c r="G609" s="58"/>
    </row>
    <row r="610" spans="6:7" s="57" customFormat="1" x14ac:dyDescent="0.2">
      <c r="F610" s="58"/>
      <c r="G610" s="58"/>
    </row>
    <row r="611" spans="6:7" s="57" customFormat="1" x14ac:dyDescent="0.2">
      <c r="F611" s="58"/>
      <c r="G611" s="58"/>
    </row>
    <row r="612" spans="6:7" s="57" customFormat="1" x14ac:dyDescent="0.2">
      <c r="F612" s="58"/>
      <c r="G612" s="58"/>
    </row>
    <row r="613" spans="6:7" s="57" customFormat="1" x14ac:dyDescent="0.2">
      <c r="F613" s="58"/>
      <c r="G613" s="58"/>
    </row>
    <row r="614" spans="6:7" s="57" customFormat="1" x14ac:dyDescent="0.2">
      <c r="F614" s="58"/>
      <c r="G614" s="58"/>
    </row>
    <row r="615" spans="6:7" s="57" customFormat="1" x14ac:dyDescent="0.2">
      <c r="F615" s="58"/>
      <c r="G615" s="58"/>
    </row>
    <row r="616" spans="6:7" s="57" customFormat="1" x14ac:dyDescent="0.2">
      <c r="F616" s="58"/>
      <c r="G616" s="58"/>
    </row>
    <row r="617" spans="6:7" s="57" customFormat="1" x14ac:dyDescent="0.2">
      <c r="F617" s="58"/>
      <c r="G617" s="58"/>
    </row>
    <row r="618" spans="6:7" s="57" customFormat="1" x14ac:dyDescent="0.2">
      <c r="F618" s="58"/>
      <c r="G618" s="58"/>
    </row>
    <row r="619" spans="6:7" s="57" customFormat="1" x14ac:dyDescent="0.2">
      <c r="F619" s="58"/>
      <c r="G619" s="58"/>
    </row>
    <row r="620" spans="6:7" s="57" customFormat="1" x14ac:dyDescent="0.2">
      <c r="F620" s="58"/>
      <c r="G620" s="58"/>
    </row>
    <row r="621" spans="6:7" s="57" customFormat="1" x14ac:dyDescent="0.2">
      <c r="F621" s="58"/>
      <c r="G621" s="58"/>
    </row>
    <row r="622" spans="6:7" s="57" customFormat="1" x14ac:dyDescent="0.2">
      <c r="F622" s="58"/>
      <c r="G622" s="58"/>
    </row>
    <row r="623" spans="6:7" s="57" customFormat="1" x14ac:dyDescent="0.2">
      <c r="F623" s="58"/>
      <c r="G623" s="58"/>
    </row>
    <row r="624" spans="6:7" s="57" customFormat="1" x14ac:dyDescent="0.2">
      <c r="F624" s="58"/>
      <c r="G624" s="58"/>
    </row>
    <row r="625" spans="6:7" s="57" customFormat="1" x14ac:dyDescent="0.2">
      <c r="F625" s="58"/>
      <c r="G625" s="58"/>
    </row>
    <row r="626" spans="6:7" s="57" customFormat="1" x14ac:dyDescent="0.2">
      <c r="F626" s="58"/>
      <c r="G626" s="58"/>
    </row>
    <row r="627" spans="6:7" s="57" customFormat="1" x14ac:dyDescent="0.2">
      <c r="F627" s="58"/>
      <c r="G627" s="58"/>
    </row>
    <row r="628" spans="6:7" s="57" customFormat="1" x14ac:dyDescent="0.2">
      <c r="F628" s="58"/>
      <c r="G628" s="58"/>
    </row>
    <row r="629" spans="6:7" s="57" customFormat="1" x14ac:dyDescent="0.2">
      <c r="F629" s="58"/>
      <c r="G629" s="58"/>
    </row>
    <row r="630" spans="6:7" s="57" customFormat="1" x14ac:dyDescent="0.2">
      <c r="F630" s="58"/>
      <c r="G630" s="58"/>
    </row>
    <row r="631" spans="6:7" s="57" customFormat="1" x14ac:dyDescent="0.2">
      <c r="F631" s="58"/>
      <c r="G631" s="58"/>
    </row>
    <row r="632" spans="6:7" s="57" customFormat="1" x14ac:dyDescent="0.2">
      <c r="F632" s="58"/>
      <c r="G632" s="58"/>
    </row>
    <row r="633" spans="6:7" s="57" customFormat="1" x14ac:dyDescent="0.2">
      <c r="F633" s="58"/>
      <c r="G633" s="58"/>
    </row>
    <row r="634" spans="6:7" s="57" customFormat="1" x14ac:dyDescent="0.2">
      <c r="F634" s="58"/>
      <c r="G634" s="58"/>
    </row>
    <row r="635" spans="6:7" s="57" customFormat="1" x14ac:dyDescent="0.2">
      <c r="F635" s="58"/>
      <c r="G635" s="58"/>
    </row>
    <row r="636" spans="6:7" s="57" customFormat="1" x14ac:dyDescent="0.2">
      <c r="F636" s="58"/>
      <c r="G636" s="58"/>
    </row>
    <row r="637" spans="6:7" s="57" customFormat="1" x14ac:dyDescent="0.2">
      <c r="F637" s="58"/>
      <c r="G637" s="58"/>
    </row>
    <row r="638" spans="6:7" s="57" customFormat="1" x14ac:dyDescent="0.2">
      <c r="F638" s="58"/>
      <c r="G638" s="58"/>
    </row>
    <row r="639" spans="6:7" s="57" customFormat="1" x14ac:dyDescent="0.2">
      <c r="F639" s="58"/>
      <c r="G639" s="58"/>
    </row>
    <row r="640" spans="6:7" s="57" customFormat="1" x14ac:dyDescent="0.2">
      <c r="F640" s="58"/>
      <c r="G640" s="58"/>
    </row>
    <row r="641" spans="6:7" s="57" customFormat="1" x14ac:dyDescent="0.2">
      <c r="F641" s="58"/>
      <c r="G641" s="58"/>
    </row>
    <row r="642" spans="6:7" s="57" customFormat="1" x14ac:dyDescent="0.2">
      <c r="F642" s="58"/>
      <c r="G642" s="58"/>
    </row>
    <row r="643" spans="6:7" s="57" customFormat="1" x14ac:dyDescent="0.2">
      <c r="F643" s="58"/>
      <c r="G643" s="58"/>
    </row>
    <row r="644" spans="6:7" s="57" customFormat="1" x14ac:dyDescent="0.2">
      <c r="F644" s="58"/>
      <c r="G644" s="58"/>
    </row>
    <row r="645" spans="6:7" s="57" customFormat="1" x14ac:dyDescent="0.2">
      <c r="F645" s="58"/>
      <c r="G645" s="58"/>
    </row>
    <row r="646" spans="6:7" s="57" customFormat="1" x14ac:dyDescent="0.2">
      <c r="F646" s="58"/>
      <c r="G646" s="58"/>
    </row>
    <row r="647" spans="6:7" s="57" customFormat="1" x14ac:dyDescent="0.2">
      <c r="F647" s="58"/>
      <c r="G647" s="5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7"/>
  <sheetViews>
    <sheetView workbookViewId="0">
      <selection activeCell="E1" sqref="E1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43238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3">
        <f>$B$1</f>
        <v>43238</v>
      </c>
      <c r="B5" s="78" t="s">
        <v>285</v>
      </c>
      <c r="C5" s="72" t="s">
        <v>28</v>
      </c>
      <c r="D5" s="76">
        <v>18</v>
      </c>
      <c r="E5" s="77" t="s">
        <v>196</v>
      </c>
      <c r="F5" s="75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3">
        <f t="shared" ref="A6:A69" si="0">$B$1</f>
        <v>43238</v>
      </c>
      <c r="B6" s="78" t="s">
        <v>286</v>
      </c>
      <c r="C6" s="72" t="s">
        <v>28</v>
      </c>
      <c r="D6" s="76">
        <v>82</v>
      </c>
      <c r="E6" s="77" t="s">
        <v>196</v>
      </c>
      <c r="F6" s="75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3">
        <f t="shared" si="0"/>
        <v>43238</v>
      </c>
      <c r="B7" s="78" t="s">
        <v>287</v>
      </c>
      <c r="C7" s="72" t="s">
        <v>28</v>
      </c>
      <c r="D7" s="76">
        <v>100</v>
      </c>
      <c r="E7" s="77" t="s">
        <v>196</v>
      </c>
      <c r="F7" s="75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3">
        <f t="shared" si="0"/>
        <v>43238</v>
      </c>
      <c r="B8" s="78" t="s">
        <v>288</v>
      </c>
      <c r="C8" s="72" t="s">
        <v>28</v>
      </c>
      <c r="D8" s="76">
        <v>100</v>
      </c>
      <c r="E8" s="77" t="s">
        <v>196</v>
      </c>
      <c r="F8" s="75" t="s">
        <v>6</v>
      </c>
      <c r="G8" s="50" t="s">
        <v>37</v>
      </c>
      <c r="H8" s="65"/>
    </row>
    <row r="9" spans="1:53" s="57" customFormat="1" x14ac:dyDescent="0.2">
      <c r="A9" s="73">
        <f t="shared" si="0"/>
        <v>43238</v>
      </c>
      <c r="B9" s="78" t="s">
        <v>289</v>
      </c>
      <c r="C9" s="72" t="s">
        <v>28</v>
      </c>
      <c r="D9" s="76">
        <v>126</v>
      </c>
      <c r="E9" s="77" t="s">
        <v>196</v>
      </c>
      <c r="F9" s="75" t="s">
        <v>6</v>
      </c>
      <c r="G9" s="50" t="s">
        <v>37</v>
      </c>
      <c r="H9" s="65"/>
    </row>
    <row r="10" spans="1:53" s="57" customFormat="1" x14ac:dyDescent="0.2">
      <c r="A10" s="73">
        <f t="shared" si="0"/>
        <v>43238</v>
      </c>
      <c r="B10" s="78" t="s">
        <v>290</v>
      </c>
      <c r="C10" s="72" t="s">
        <v>28</v>
      </c>
      <c r="D10" s="76">
        <v>100</v>
      </c>
      <c r="E10" s="77" t="s">
        <v>196</v>
      </c>
      <c r="F10" s="75" t="s">
        <v>6</v>
      </c>
      <c r="G10" s="50" t="s">
        <v>37</v>
      </c>
      <c r="H10" s="65"/>
    </row>
    <row r="11" spans="1:53" s="57" customFormat="1" x14ac:dyDescent="0.2">
      <c r="A11" s="73">
        <f t="shared" si="0"/>
        <v>43238</v>
      </c>
      <c r="B11" s="78" t="s">
        <v>291</v>
      </c>
      <c r="C11" s="72" t="s">
        <v>28</v>
      </c>
      <c r="D11" s="76">
        <v>100</v>
      </c>
      <c r="E11" s="77" t="s">
        <v>197</v>
      </c>
      <c r="F11" s="75" t="s">
        <v>6</v>
      </c>
      <c r="G11" s="50" t="s">
        <v>37</v>
      </c>
      <c r="H11" s="65"/>
    </row>
    <row r="12" spans="1:53" s="57" customFormat="1" x14ac:dyDescent="0.2">
      <c r="A12" s="73">
        <f t="shared" si="0"/>
        <v>43238</v>
      </c>
      <c r="B12" s="78" t="s">
        <v>292</v>
      </c>
      <c r="C12" s="72" t="s">
        <v>28</v>
      </c>
      <c r="D12" s="76">
        <v>3</v>
      </c>
      <c r="E12" s="77" t="s">
        <v>197</v>
      </c>
      <c r="F12" s="75" t="s">
        <v>6</v>
      </c>
      <c r="G12" s="50" t="s">
        <v>37</v>
      </c>
      <c r="H12" s="65"/>
    </row>
    <row r="13" spans="1:53" s="57" customFormat="1" x14ac:dyDescent="0.2">
      <c r="A13" s="73">
        <f t="shared" si="0"/>
        <v>43238</v>
      </c>
      <c r="B13" s="78" t="s">
        <v>293</v>
      </c>
      <c r="C13" s="72" t="s">
        <v>28</v>
      </c>
      <c r="D13" s="76">
        <v>78</v>
      </c>
      <c r="E13" s="77" t="s">
        <v>189</v>
      </c>
      <c r="F13" s="75" t="s">
        <v>6</v>
      </c>
      <c r="G13" s="50" t="s">
        <v>37</v>
      </c>
      <c r="H13" s="65"/>
    </row>
    <row r="14" spans="1:53" s="57" customFormat="1" x14ac:dyDescent="0.2">
      <c r="A14" s="73">
        <f t="shared" si="0"/>
        <v>43238</v>
      </c>
      <c r="B14" s="78" t="s">
        <v>294</v>
      </c>
      <c r="C14" s="72" t="s">
        <v>28</v>
      </c>
      <c r="D14" s="76">
        <v>122</v>
      </c>
      <c r="E14" s="77" t="s">
        <v>189</v>
      </c>
      <c r="F14" s="75" t="s">
        <v>6</v>
      </c>
      <c r="G14" s="50" t="s">
        <v>37</v>
      </c>
      <c r="H14" s="65"/>
    </row>
    <row r="15" spans="1:53" s="57" customFormat="1" x14ac:dyDescent="0.2">
      <c r="A15" s="73">
        <f t="shared" si="0"/>
        <v>43238</v>
      </c>
      <c r="B15" s="78" t="s">
        <v>295</v>
      </c>
      <c r="C15" s="72" t="s">
        <v>28</v>
      </c>
      <c r="D15" s="76">
        <v>200</v>
      </c>
      <c r="E15" s="77" t="s">
        <v>189</v>
      </c>
      <c r="F15" s="75" t="s">
        <v>6</v>
      </c>
      <c r="G15" s="50" t="s">
        <v>37</v>
      </c>
      <c r="H15" s="65"/>
    </row>
    <row r="16" spans="1:53" s="57" customFormat="1" x14ac:dyDescent="0.2">
      <c r="A16" s="73">
        <f t="shared" si="0"/>
        <v>43238</v>
      </c>
      <c r="B16" s="78" t="s">
        <v>296</v>
      </c>
      <c r="C16" s="72" t="s">
        <v>28</v>
      </c>
      <c r="D16" s="76">
        <v>300</v>
      </c>
      <c r="E16" s="77" t="s">
        <v>196</v>
      </c>
      <c r="F16" s="75" t="s">
        <v>6</v>
      </c>
      <c r="G16" s="50" t="s">
        <v>37</v>
      </c>
      <c r="H16" s="65"/>
    </row>
    <row r="17" spans="1:8" s="57" customFormat="1" x14ac:dyDescent="0.2">
      <c r="A17" s="73">
        <f t="shared" si="0"/>
        <v>43238</v>
      </c>
      <c r="B17" s="78" t="s">
        <v>297</v>
      </c>
      <c r="C17" s="72" t="s">
        <v>28</v>
      </c>
      <c r="D17" s="76">
        <v>18</v>
      </c>
      <c r="E17" s="77" t="s">
        <v>367</v>
      </c>
      <c r="F17" s="75" t="s">
        <v>6</v>
      </c>
      <c r="G17" s="50" t="s">
        <v>37</v>
      </c>
      <c r="H17" s="65"/>
    </row>
    <row r="18" spans="1:8" s="57" customFormat="1" x14ac:dyDescent="0.2">
      <c r="A18" s="73">
        <f t="shared" si="0"/>
        <v>43238</v>
      </c>
      <c r="B18" s="78" t="s">
        <v>298</v>
      </c>
      <c r="C18" s="72" t="s">
        <v>28</v>
      </c>
      <c r="D18" s="76">
        <v>182</v>
      </c>
      <c r="E18" s="77" t="s">
        <v>367</v>
      </c>
      <c r="F18" s="75" t="s">
        <v>6</v>
      </c>
      <c r="G18" s="50" t="s">
        <v>37</v>
      </c>
      <c r="H18" s="65"/>
    </row>
    <row r="19" spans="1:8" s="57" customFormat="1" x14ac:dyDescent="0.2">
      <c r="A19" s="73">
        <f t="shared" si="0"/>
        <v>43238</v>
      </c>
      <c r="B19" s="78" t="s">
        <v>299</v>
      </c>
      <c r="C19" s="72" t="s">
        <v>28</v>
      </c>
      <c r="D19" s="76">
        <v>94</v>
      </c>
      <c r="E19" s="77" t="s">
        <v>197</v>
      </c>
      <c r="F19" s="75" t="s">
        <v>6</v>
      </c>
      <c r="G19" s="50" t="s">
        <v>37</v>
      </c>
      <c r="H19" s="65"/>
    </row>
    <row r="20" spans="1:8" s="57" customFormat="1" x14ac:dyDescent="0.2">
      <c r="A20" s="73">
        <f t="shared" si="0"/>
        <v>43238</v>
      </c>
      <c r="B20" s="78" t="s">
        <v>300</v>
      </c>
      <c r="C20" s="72" t="s">
        <v>28</v>
      </c>
      <c r="D20" s="76">
        <v>3</v>
      </c>
      <c r="E20" s="77" t="s">
        <v>197</v>
      </c>
      <c r="F20" s="75" t="s">
        <v>6</v>
      </c>
      <c r="G20" s="50" t="s">
        <v>37</v>
      </c>
      <c r="H20" s="65"/>
    </row>
    <row r="21" spans="1:8" s="57" customFormat="1" x14ac:dyDescent="0.2">
      <c r="A21" s="73">
        <f t="shared" si="0"/>
        <v>43238</v>
      </c>
      <c r="B21" s="78" t="s">
        <v>301</v>
      </c>
      <c r="C21" s="72" t="s">
        <v>28</v>
      </c>
      <c r="D21" s="76">
        <v>100</v>
      </c>
      <c r="E21" s="77" t="s">
        <v>197</v>
      </c>
      <c r="F21" s="75" t="s">
        <v>6</v>
      </c>
      <c r="G21" s="50" t="s">
        <v>37</v>
      </c>
      <c r="H21" s="65"/>
    </row>
    <row r="22" spans="1:8" s="57" customFormat="1" x14ac:dyDescent="0.2">
      <c r="A22" s="73">
        <f t="shared" si="0"/>
        <v>43238</v>
      </c>
      <c r="B22" s="78" t="s">
        <v>302</v>
      </c>
      <c r="C22" s="72" t="s">
        <v>28</v>
      </c>
      <c r="D22" s="76">
        <v>18</v>
      </c>
      <c r="E22" s="77" t="s">
        <v>195</v>
      </c>
      <c r="F22" s="75" t="s">
        <v>6</v>
      </c>
      <c r="G22" s="50" t="s">
        <v>37</v>
      </c>
      <c r="H22" s="65"/>
    </row>
    <row r="23" spans="1:8" s="57" customFormat="1" x14ac:dyDescent="0.2">
      <c r="A23" s="73">
        <f t="shared" si="0"/>
        <v>43238</v>
      </c>
      <c r="B23" s="78" t="s">
        <v>303</v>
      </c>
      <c r="C23" s="72" t="s">
        <v>28</v>
      </c>
      <c r="D23" s="76">
        <v>182</v>
      </c>
      <c r="E23" s="77" t="s">
        <v>195</v>
      </c>
      <c r="F23" s="75" t="s">
        <v>6</v>
      </c>
      <c r="G23" s="50" t="s">
        <v>37</v>
      </c>
      <c r="H23" s="65"/>
    </row>
    <row r="24" spans="1:8" s="57" customFormat="1" x14ac:dyDescent="0.2">
      <c r="A24" s="73">
        <f t="shared" si="0"/>
        <v>43238</v>
      </c>
      <c r="B24" s="78" t="s">
        <v>304</v>
      </c>
      <c r="C24" s="72" t="s">
        <v>28</v>
      </c>
      <c r="D24" s="76">
        <v>100</v>
      </c>
      <c r="E24" s="77" t="s">
        <v>195</v>
      </c>
      <c r="F24" s="75" t="s">
        <v>6</v>
      </c>
      <c r="G24" s="50" t="s">
        <v>37</v>
      </c>
      <c r="H24" s="65"/>
    </row>
    <row r="25" spans="1:8" s="57" customFormat="1" x14ac:dyDescent="0.2">
      <c r="A25" s="73">
        <f t="shared" si="0"/>
        <v>43238</v>
      </c>
      <c r="B25" s="78" t="s">
        <v>305</v>
      </c>
      <c r="C25" s="72" t="s">
        <v>28</v>
      </c>
      <c r="D25" s="76">
        <v>68</v>
      </c>
      <c r="E25" s="77" t="s">
        <v>192</v>
      </c>
      <c r="F25" s="75" t="s">
        <v>6</v>
      </c>
      <c r="G25" s="50" t="s">
        <v>37</v>
      </c>
      <c r="H25" s="65"/>
    </row>
    <row r="26" spans="1:8" s="57" customFormat="1" x14ac:dyDescent="0.2">
      <c r="A26" s="73">
        <f t="shared" si="0"/>
        <v>43238</v>
      </c>
      <c r="B26" s="78" t="s">
        <v>306</v>
      </c>
      <c r="C26" s="72" t="s">
        <v>28</v>
      </c>
      <c r="D26" s="76">
        <v>16</v>
      </c>
      <c r="E26" s="77" t="s">
        <v>192</v>
      </c>
      <c r="F26" s="75" t="s">
        <v>6</v>
      </c>
      <c r="G26" s="50" t="s">
        <v>37</v>
      </c>
      <c r="H26" s="65"/>
    </row>
    <row r="27" spans="1:8" s="57" customFormat="1" x14ac:dyDescent="0.2">
      <c r="A27" s="73">
        <f t="shared" si="0"/>
        <v>43238</v>
      </c>
      <c r="B27" s="78" t="s">
        <v>307</v>
      </c>
      <c r="C27" s="72" t="s">
        <v>28</v>
      </c>
      <c r="D27" s="76">
        <v>16</v>
      </c>
      <c r="E27" s="77" t="s">
        <v>192</v>
      </c>
      <c r="F27" s="75" t="s">
        <v>6</v>
      </c>
      <c r="G27" s="50" t="s">
        <v>37</v>
      </c>
      <c r="H27" s="65"/>
    </row>
    <row r="28" spans="1:8" s="57" customFormat="1" x14ac:dyDescent="0.2">
      <c r="A28" s="73">
        <f t="shared" si="0"/>
        <v>43238</v>
      </c>
      <c r="B28" s="78" t="s">
        <v>308</v>
      </c>
      <c r="C28" s="72" t="s">
        <v>28</v>
      </c>
      <c r="D28" s="76">
        <v>100</v>
      </c>
      <c r="E28" s="77" t="s">
        <v>192</v>
      </c>
      <c r="F28" s="75" t="s">
        <v>6</v>
      </c>
      <c r="G28" s="50" t="s">
        <v>37</v>
      </c>
      <c r="H28" s="65"/>
    </row>
    <row r="29" spans="1:8" s="57" customFormat="1" x14ac:dyDescent="0.2">
      <c r="A29" s="73">
        <f t="shared" si="0"/>
        <v>43238</v>
      </c>
      <c r="B29" s="78" t="s">
        <v>309</v>
      </c>
      <c r="C29" s="72" t="s">
        <v>28</v>
      </c>
      <c r="D29" s="76">
        <v>100</v>
      </c>
      <c r="E29" s="77" t="s">
        <v>366</v>
      </c>
      <c r="F29" s="75" t="s">
        <v>6</v>
      </c>
      <c r="G29" s="50" t="s">
        <v>37</v>
      </c>
      <c r="H29" s="65"/>
    </row>
    <row r="30" spans="1:8" s="57" customFormat="1" x14ac:dyDescent="0.2">
      <c r="A30" s="73">
        <f t="shared" si="0"/>
        <v>43238</v>
      </c>
      <c r="B30" s="78" t="s">
        <v>310</v>
      </c>
      <c r="C30" s="72" t="s">
        <v>28</v>
      </c>
      <c r="D30" s="76">
        <v>18</v>
      </c>
      <c r="E30" s="77" t="s">
        <v>369</v>
      </c>
      <c r="F30" s="75" t="s">
        <v>6</v>
      </c>
      <c r="G30" s="50" t="s">
        <v>37</v>
      </c>
      <c r="H30" s="65"/>
    </row>
    <row r="31" spans="1:8" s="57" customFormat="1" x14ac:dyDescent="0.2">
      <c r="A31" s="73">
        <f t="shared" si="0"/>
        <v>43238</v>
      </c>
      <c r="B31" s="78" t="s">
        <v>311</v>
      </c>
      <c r="C31" s="72" t="s">
        <v>28</v>
      </c>
      <c r="D31" s="76">
        <v>23</v>
      </c>
      <c r="E31" s="77" t="s">
        <v>369</v>
      </c>
      <c r="F31" s="75" t="s">
        <v>6</v>
      </c>
      <c r="G31" s="50" t="s">
        <v>37</v>
      </c>
      <c r="H31" s="65"/>
    </row>
    <row r="32" spans="1:8" s="57" customFormat="1" x14ac:dyDescent="0.2">
      <c r="A32" s="73">
        <f t="shared" si="0"/>
        <v>43238</v>
      </c>
      <c r="B32" s="78" t="s">
        <v>312</v>
      </c>
      <c r="C32" s="72" t="s">
        <v>28</v>
      </c>
      <c r="D32" s="76">
        <v>100</v>
      </c>
      <c r="E32" s="77" t="s">
        <v>192</v>
      </c>
      <c r="F32" s="75" t="s">
        <v>6</v>
      </c>
      <c r="G32" s="50" t="s">
        <v>37</v>
      </c>
      <c r="H32" s="65"/>
    </row>
    <row r="33" spans="1:8" s="57" customFormat="1" x14ac:dyDescent="0.2">
      <c r="A33" s="73">
        <f t="shared" si="0"/>
        <v>43238</v>
      </c>
      <c r="B33" s="78" t="s">
        <v>313</v>
      </c>
      <c r="C33" s="72" t="s">
        <v>28</v>
      </c>
      <c r="D33" s="76">
        <v>100</v>
      </c>
      <c r="E33" s="77" t="s">
        <v>192</v>
      </c>
      <c r="F33" s="75" t="s">
        <v>6</v>
      </c>
      <c r="G33" s="50" t="s">
        <v>37</v>
      </c>
      <c r="H33" s="65"/>
    </row>
    <row r="34" spans="1:8" s="57" customFormat="1" x14ac:dyDescent="0.2">
      <c r="A34" s="73">
        <f t="shared" si="0"/>
        <v>43238</v>
      </c>
      <c r="B34" s="78" t="s">
        <v>314</v>
      </c>
      <c r="C34" s="72" t="s">
        <v>28</v>
      </c>
      <c r="D34" s="76">
        <v>24</v>
      </c>
      <c r="E34" s="77" t="s">
        <v>192</v>
      </c>
      <c r="F34" s="75" t="s">
        <v>6</v>
      </c>
      <c r="G34" s="50" t="s">
        <v>37</v>
      </c>
      <c r="H34" s="65"/>
    </row>
    <row r="35" spans="1:8" s="57" customFormat="1" x14ac:dyDescent="0.2">
      <c r="A35" s="73">
        <f t="shared" si="0"/>
        <v>43238</v>
      </c>
      <c r="B35" s="78" t="s">
        <v>315</v>
      </c>
      <c r="C35" s="72" t="s">
        <v>28</v>
      </c>
      <c r="D35" s="76">
        <v>100</v>
      </c>
      <c r="E35" s="77" t="s">
        <v>191</v>
      </c>
      <c r="F35" s="75" t="s">
        <v>6</v>
      </c>
      <c r="G35" s="50" t="s">
        <v>37</v>
      </c>
      <c r="H35" s="65"/>
    </row>
    <row r="36" spans="1:8" s="57" customFormat="1" x14ac:dyDescent="0.2">
      <c r="A36" s="73">
        <f t="shared" si="0"/>
        <v>43238</v>
      </c>
      <c r="B36" s="78" t="s">
        <v>316</v>
      </c>
      <c r="C36" s="72" t="s">
        <v>28</v>
      </c>
      <c r="D36" s="76">
        <v>76</v>
      </c>
      <c r="E36" s="77" t="s">
        <v>192</v>
      </c>
      <c r="F36" s="75" t="s">
        <v>6</v>
      </c>
      <c r="G36" s="50" t="s">
        <v>37</v>
      </c>
      <c r="H36" s="65"/>
    </row>
    <row r="37" spans="1:8" s="57" customFormat="1" x14ac:dyDescent="0.2">
      <c r="A37" s="73">
        <f t="shared" si="0"/>
        <v>43238</v>
      </c>
      <c r="B37" s="78" t="s">
        <v>317</v>
      </c>
      <c r="C37" s="72" t="s">
        <v>28</v>
      </c>
      <c r="D37" s="76">
        <v>100</v>
      </c>
      <c r="E37" s="77" t="s">
        <v>366</v>
      </c>
      <c r="F37" s="75" t="s">
        <v>6</v>
      </c>
      <c r="G37" s="50" t="s">
        <v>37</v>
      </c>
      <c r="H37" s="65"/>
    </row>
    <row r="38" spans="1:8" s="57" customFormat="1" x14ac:dyDescent="0.2">
      <c r="A38" s="73">
        <f t="shared" si="0"/>
        <v>43238</v>
      </c>
      <c r="B38" s="78" t="s">
        <v>318</v>
      </c>
      <c r="C38" s="72" t="s">
        <v>28</v>
      </c>
      <c r="D38" s="76">
        <v>100</v>
      </c>
      <c r="E38" s="77" t="s">
        <v>195</v>
      </c>
      <c r="F38" s="75" t="s">
        <v>6</v>
      </c>
      <c r="G38" s="50" t="s">
        <v>37</v>
      </c>
      <c r="H38" s="65"/>
    </row>
    <row r="39" spans="1:8" s="57" customFormat="1" x14ac:dyDescent="0.2">
      <c r="A39" s="73">
        <f t="shared" si="0"/>
        <v>43238</v>
      </c>
      <c r="B39" s="78" t="s">
        <v>319</v>
      </c>
      <c r="C39" s="72" t="s">
        <v>28</v>
      </c>
      <c r="D39" s="76">
        <v>159</v>
      </c>
      <c r="E39" s="77" t="s">
        <v>367</v>
      </c>
      <c r="F39" s="75" t="s">
        <v>6</v>
      </c>
      <c r="G39" s="50" t="s">
        <v>37</v>
      </c>
      <c r="H39" s="65"/>
    </row>
    <row r="40" spans="1:8" s="57" customFormat="1" x14ac:dyDescent="0.2">
      <c r="A40" s="73">
        <f t="shared" si="0"/>
        <v>43238</v>
      </c>
      <c r="B40" s="78" t="s">
        <v>320</v>
      </c>
      <c r="C40" s="72" t="s">
        <v>28</v>
      </c>
      <c r="D40" s="76">
        <v>141</v>
      </c>
      <c r="E40" s="77" t="s">
        <v>367</v>
      </c>
      <c r="F40" s="75" t="s">
        <v>6</v>
      </c>
      <c r="G40" s="50" t="s">
        <v>37</v>
      </c>
      <c r="H40" s="65"/>
    </row>
    <row r="41" spans="1:8" s="57" customFormat="1" x14ac:dyDescent="0.2">
      <c r="A41" s="73">
        <f t="shared" si="0"/>
        <v>43238</v>
      </c>
      <c r="B41" s="78" t="s">
        <v>321</v>
      </c>
      <c r="C41" s="72" t="s">
        <v>28</v>
      </c>
      <c r="D41" s="76">
        <v>100</v>
      </c>
      <c r="E41" s="77" t="s">
        <v>196</v>
      </c>
      <c r="F41" s="75" t="s">
        <v>6</v>
      </c>
      <c r="G41" s="50" t="s">
        <v>37</v>
      </c>
      <c r="H41" s="65"/>
    </row>
    <row r="42" spans="1:8" s="57" customFormat="1" x14ac:dyDescent="0.2">
      <c r="A42" s="73">
        <f t="shared" si="0"/>
        <v>43238</v>
      </c>
      <c r="B42" s="78" t="s">
        <v>322</v>
      </c>
      <c r="C42" s="72" t="s">
        <v>28</v>
      </c>
      <c r="D42" s="76">
        <v>149</v>
      </c>
      <c r="E42" s="77" t="s">
        <v>196</v>
      </c>
      <c r="F42" s="75" t="s">
        <v>6</v>
      </c>
      <c r="G42" s="50" t="s">
        <v>37</v>
      </c>
      <c r="H42" s="65"/>
    </row>
    <row r="43" spans="1:8" s="57" customFormat="1" x14ac:dyDescent="0.2">
      <c r="A43" s="73">
        <f t="shared" si="0"/>
        <v>43238</v>
      </c>
      <c r="B43" s="78" t="s">
        <v>323</v>
      </c>
      <c r="C43" s="72" t="s">
        <v>28</v>
      </c>
      <c r="D43" s="76">
        <v>51</v>
      </c>
      <c r="E43" s="77" t="s">
        <v>196</v>
      </c>
      <c r="F43" s="75" t="s">
        <v>6</v>
      </c>
      <c r="G43" s="50" t="s">
        <v>37</v>
      </c>
      <c r="H43" s="65"/>
    </row>
    <row r="44" spans="1:8" s="57" customFormat="1" x14ac:dyDescent="0.2">
      <c r="A44" s="73">
        <f t="shared" si="0"/>
        <v>43238</v>
      </c>
      <c r="B44" s="78" t="s">
        <v>324</v>
      </c>
      <c r="C44" s="72" t="s">
        <v>28</v>
      </c>
      <c r="D44" s="76">
        <v>200</v>
      </c>
      <c r="E44" s="77" t="s">
        <v>367</v>
      </c>
      <c r="F44" s="75" t="s">
        <v>6</v>
      </c>
      <c r="G44" s="50" t="s">
        <v>37</v>
      </c>
      <c r="H44" s="65"/>
    </row>
    <row r="45" spans="1:8" s="57" customFormat="1" x14ac:dyDescent="0.2">
      <c r="A45" s="73">
        <f t="shared" si="0"/>
        <v>43238</v>
      </c>
      <c r="B45" s="78" t="s">
        <v>325</v>
      </c>
      <c r="C45" s="72" t="s">
        <v>28</v>
      </c>
      <c r="D45" s="76">
        <v>100</v>
      </c>
      <c r="E45" s="77" t="s">
        <v>367</v>
      </c>
      <c r="F45" s="75" t="s">
        <v>6</v>
      </c>
      <c r="G45" s="50" t="s">
        <v>37</v>
      </c>
      <c r="H45" s="65"/>
    </row>
    <row r="46" spans="1:8" s="57" customFormat="1" x14ac:dyDescent="0.2">
      <c r="A46" s="73">
        <f t="shared" si="0"/>
        <v>43238</v>
      </c>
      <c r="B46" s="78" t="s">
        <v>326</v>
      </c>
      <c r="C46" s="72" t="s">
        <v>28</v>
      </c>
      <c r="D46" s="76">
        <v>100</v>
      </c>
      <c r="E46" s="77" t="s">
        <v>191</v>
      </c>
      <c r="F46" s="75" t="s">
        <v>6</v>
      </c>
      <c r="G46" s="50" t="s">
        <v>37</v>
      </c>
      <c r="H46" s="65"/>
    </row>
    <row r="47" spans="1:8" s="57" customFormat="1" x14ac:dyDescent="0.2">
      <c r="A47" s="73">
        <f t="shared" si="0"/>
        <v>43238</v>
      </c>
      <c r="B47" s="78" t="s">
        <v>327</v>
      </c>
      <c r="C47" s="72" t="s">
        <v>28</v>
      </c>
      <c r="D47" s="76">
        <v>100</v>
      </c>
      <c r="E47" s="77" t="s">
        <v>192</v>
      </c>
      <c r="F47" s="75" t="s">
        <v>6</v>
      </c>
      <c r="G47" s="50" t="s">
        <v>37</v>
      </c>
      <c r="H47" s="65"/>
    </row>
    <row r="48" spans="1:8" s="57" customFormat="1" x14ac:dyDescent="0.2">
      <c r="A48" s="73">
        <f t="shared" si="0"/>
        <v>43238</v>
      </c>
      <c r="B48" s="78" t="s">
        <v>328</v>
      </c>
      <c r="C48" s="72" t="s">
        <v>28</v>
      </c>
      <c r="D48" s="76">
        <v>195</v>
      </c>
      <c r="E48" s="77" t="s">
        <v>368</v>
      </c>
      <c r="F48" s="75" t="s">
        <v>6</v>
      </c>
      <c r="G48" s="50" t="s">
        <v>37</v>
      </c>
      <c r="H48" s="65"/>
    </row>
    <row r="49" spans="1:8" s="57" customFormat="1" x14ac:dyDescent="0.2">
      <c r="A49" s="73">
        <f t="shared" si="0"/>
        <v>43238</v>
      </c>
      <c r="B49" s="78" t="s">
        <v>329</v>
      </c>
      <c r="C49" s="72" t="s">
        <v>28</v>
      </c>
      <c r="D49" s="76">
        <v>56</v>
      </c>
      <c r="E49" s="77" t="s">
        <v>368</v>
      </c>
      <c r="F49" s="75" t="s">
        <v>6</v>
      </c>
      <c r="G49" s="50" t="s">
        <v>37</v>
      </c>
      <c r="H49" s="65"/>
    </row>
    <row r="50" spans="1:8" s="57" customFormat="1" x14ac:dyDescent="0.2">
      <c r="A50" s="73">
        <f t="shared" si="0"/>
        <v>43238</v>
      </c>
      <c r="B50" s="78" t="s">
        <v>330</v>
      </c>
      <c r="C50" s="72" t="s">
        <v>28</v>
      </c>
      <c r="D50" s="76">
        <v>49</v>
      </c>
      <c r="E50" s="77" t="s">
        <v>368</v>
      </c>
      <c r="F50" s="75" t="s">
        <v>6</v>
      </c>
      <c r="G50" s="50" t="s">
        <v>37</v>
      </c>
      <c r="H50" s="65"/>
    </row>
    <row r="51" spans="1:8" s="57" customFormat="1" x14ac:dyDescent="0.2">
      <c r="A51" s="73">
        <f t="shared" si="0"/>
        <v>43238</v>
      </c>
      <c r="B51" s="78" t="s">
        <v>331</v>
      </c>
      <c r="C51" s="72" t="s">
        <v>28</v>
      </c>
      <c r="D51" s="76">
        <v>1</v>
      </c>
      <c r="E51" s="77" t="s">
        <v>366</v>
      </c>
      <c r="F51" s="75" t="s">
        <v>6</v>
      </c>
      <c r="G51" s="50" t="s">
        <v>37</v>
      </c>
      <c r="H51" s="65"/>
    </row>
    <row r="52" spans="1:8" s="57" customFormat="1" x14ac:dyDescent="0.2">
      <c r="A52" s="73">
        <f t="shared" si="0"/>
        <v>43238</v>
      </c>
      <c r="B52" s="78" t="s">
        <v>332</v>
      </c>
      <c r="C52" s="72" t="s">
        <v>28</v>
      </c>
      <c r="D52" s="76">
        <v>99</v>
      </c>
      <c r="E52" s="77" t="s">
        <v>366</v>
      </c>
      <c r="F52" s="75" t="s">
        <v>6</v>
      </c>
      <c r="G52" s="50" t="s">
        <v>37</v>
      </c>
      <c r="H52" s="65"/>
    </row>
    <row r="53" spans="1:8" s="57" customFormat="1" x14ac:dyDescent="0.2">
      <c r="A53" s="73">
        <f t="shared" si="0"/>
        <v>43238</v>
      </c>
      <c r="B53" s="78" t="s">
        <v>333</v>
      </c>
      <c r="C53" s="72" t="s">
        <v>28</v>
      </c>
      <c r="D53" s="76">
        <v>59</v>
      </c>
      <c r="E53" s="77" t="s">
        <v>369</v>
      </c>
      <c r="F53" s="75" t="s">
        <v>6</v>
      </c>
      <c r="G53" s="50" t="s">
        <v>37</v>
      </c>
      <c r="H53" s="65"/>
    </row>
    <row r="54" spans="1:8" s="57" customFormat="1" x14ac:dyDescent="0.2">
      <c r="A54" s="73">
        <f t="shared" si="0"/>
        <v>43238</v>
      </c>
      <c r="B54" s="78" t="s">
        <v>334</v>
      </c>
      <c r="C54" s="72" t="s">
        <v>28</v>
      </c>
      <c r="D54" s="76">
        <v>100</v>
      </c>
      <c r="E54" s="77" t="s">
        <v>369</v>
      </c>
      <c r="F54" s="75" t="s">
        <v>6</v>
      </c>
      <c r="G54" s="50" t="s">
        <v>37</v>
      </c>
      <c r="H54" s="65"/>
    </row>
    <row r="55" spans="1:8" s="57" customFormat="1" x14ac:dyDescent="0.2">
      <c r="A55" s="73">
        <f t="shared" si="0"/>
        <v>43238</v>
      </c>
      <c r="B55" s="78" t="s">
        <v>335</v>
      </c>
      <c r="C55" s="72" t="s">
        <v>28</v>
      </c>
      <c r="D55" s="76">
        <v>200</v>
      </c>
      <c r="E55" s="77" t="s">
        <v>370</v>
      </c>
      <c r="F55" s="75" t="s">
        <v>6</v>
      </c>
      <c r="G55" s="50" t="s">
        <v>37</v>
      </c>
      <c r="H55" s="65"/>
    </row>
    <row r="56" spans="1:8" s="57" customFormat="1" x14ac:dyDescent="0.2">
      <c r="A56" s="73">
        <f t="shared" si="0"/>
        <v>43238</v>
      </c>
      <c r="B56" s="78" t="s">
        <v>336</v>
      </c>
      <c r="C56" s="72" t="s">
        <v>28</v>
      </c>
      <c r="D56" s="76">
        <v>174</v>
      </c>
      <c r="E56" s="77" t="s">
        <v>370</v>
      </c>
      <c r="F56" s="75" t="s">
        <v>6</v>
      </c>
      <c r="G56" s="50" t="s">
        <v>37</v>
      </c>
      <c r="H56" s="65"/>
    </row>
    <row r="57" spans="1:8" s="57" customFormat="1" x14ac:dyDescent="0.2">
      <c r="A57" s="73">
        <f t="shared" si="0"/>
        <v>43238</v>
      </c>
      <c r="B57" s="78" t="s">
        <v>337</v>
      </c>
      <c r="C57" s="72" t="s">
        <v>28</v>
      </c>
      <c r="D57" s="76">
        <v>200</v>
      </c>
      <c r="E57" s="77" t="s">
        <v>194</v>
      </c>
      <c r="F57" s="75" t="s">
        <v>6</v>
      </c>
      <c r="G57" s="50" t="s">
        <v>37</v>
      </c>
      <c r="H57" s="65"/>
    </row>
    <row r="58" spans="1:8" s="57" customFormat="1" x14ac:dyDescent="0.2">
      <c r="A58" s="73">
        <f t="shared" si="0"/>
        <v>43238</v>
      </c>
      <c r="B58" s="78" t="s">
        <v>338</v>
      </c>
      <c r="C58" s="72" t="s">
        <v>28</v>
      </c>
      <c r="D58" s="76">
        <v>200</v>
      </c>
      <c r="E58" s="77" t="s">
        <v>195</v>
      </c>
      <c r="F58" s="75" t="s">
        <v>6</v>
      </c>
      <c r="G58" s="50" t="s">
        <v>37</v>
      </c>
      <c r="H58" s="65"/>
    </row>
    <row r="59" spans="1:8" s="57" customFormat="1" x14ac:dyDescent="0.2">
      <c r="A59" s="73">
        <f t="shared" si="0"/>
        <v>43238</v>
      </c>
      <c r="B59" s="78" t="s">
        <v>339</v>
      </c>
      <c r="C59" s="72" t="s">
        <v>28</v>
      </c>
      <c r="D59" s="76">
        <v>200</v>
      </c>
      <c r="E59" s="77" t="s">
        <v>190</v>
      </c>
      <c r="F59" s="75" t="s">
        <v>6</v>
      </c>
      <c r="G59" s="50" t="s">
        <v>37</v>
      </c>
      <c r="H59" s="65"/>
    </row>
    <row r="60" spans="1:8" s="57" customFormat="1" x14ac:dyDescent="0.2">
      <c r="A60" s="73">
        <f t="shared" si="0"/>
        <v>43238</v>
      </c>
      <c r="B60" s="78" t="s">
        <v>340</v>
      </c>
      <c r="C60" s="72" t="s">
        <v>28</v>
      </c>
      <c r="D60" s="76">
        <v>181</v>
      </c>
      <c r="E60" s="77" t="s">
        <v>192</v>
      </c>
      <c r="F60" s="75" t="s">
        <v>6</v>
      </c>
      <c r="G60" s="50" t="s">
        <v>37</v>
      </c>
      <c r="H60" s="65"/>
    </row>
    <row r="61" spans="1:8" s="57" customFormat="1" x14ac:dyDescent="0.2">
      <c r="A61" s="73">
        <f t="shared" si="0"/>
        <v>43238</v>
      </c>
      <c r="B61" s="78" t="s">
        <v>341</v>
      </c>
      <c r="C61" s="72" t="s">
        <v>28</v>
      </c>
      <c r="D61" s="76">
        <v>19</v>
      </c>
      <c r="E61" s="77" t="s">
        <v>192</v>
      </c>
      <c r="F61" s="75" t="s">
        <v>6</v>
      </c>
      <c r="G61" s="50" t="s">
        <v>37</v>
      </c>
      <c r="H61" s="65"/>
    </row>
    <row r="62" spans="1:8" s="57" customFormat="1" x14ac:dyDescent="0.2">
      <c r="A62" s="73">
        <f t="shared" si="0"/>
        <v>43238</v>
      </c>
      <c r="B62" s="78" t="s">
        <v>342</v>
      </c>
      <c r="C62" s="72" t="s">
        <v>28</v>
      </c>
      <c r="D62" s="76">
        <v>100</v>
      </c>
      <c r="E62" s="77" t="s">
        <v>190</v>
      </c>
      <c r="F62" s="75" t="s">
        <v>6</v>
      </c>
      <c r="G62" s="50" t="s">
        <v>37</v>
      </c>
      <c r="H62" s="65"/>
    </row>
    <row r="63" spans="1:8" s="57" customFormat="1" x14ac:dyDescent="0.2">
      <c r="A63" s="73">
        <f t="shared" si="0"/>
        <v>43238</v>
      </c>
      <c r="B63" s="78" t="s">
        <v>343</v>
      </c>
      <c r="C63" s="72" t="s">
        <v>28</v>
      </c>
      <c r="D63" s="76">
        <v>400</v>
      </c>
      <c r="E63" s="77" t="s">
        <v>190</v>
      </c>
      <c r="F63" s="75" t="s">
        <v>6</v>
      </c>
      <c r="G63" s="50" t="s">
        <v>37</v>
      </c>
      <c r="H63" s="65"/>
    </row>
    <row r="64" spans="1:8" s="57" customFormat="1" x14ac:dyDescent="0.2">
      <c r="A64" s="73">
        <f t="shared" si="0"/>
        <v>43238</v>
      </c>
      <c r="B64" s="78" t="s">
        <v>344</v>
      </c>
      <c r="C64" s="72" t="s">
        <v>28</v>
      </c>
      <c r="D64" s="76">
        <v>300</v>
      </c>
      <c r="E64" s="77" t="s">
        <v>195</v>
      </c>
      <c r="F64" s="75" t="s">
        <v>6</v>
      </c>
      <c r="G64" s="50" t="s">
        <v>37</v>
      </c>
      <c r="H64" s="65"/>
    </row>
    <row r="65" spans="1:8" s="57" customFormat="1" x14ac:dyDescent="0.2">
      <c r="A65" s="73">
        <f t="shared" si="0"/>
        <v>43238</v>
      </c>
      <c r="B65" s="78" t="s">
        <v>345</v>
      </c>
      <c r="C65" s="72" t="s">
        <v>28</v>
      </c>
      <c r="D65" s="76">
        <v>19</v>
      </c>
      <c r="E65" s="77" t="s">
        <v>369</v>
      </c>
      <c r="F65" s="75" t="s">
        <v>6</v>
      </c>
      <c r="G65" s="50" t="s">
        <v>37</v>
      </c>
      <c r="H65" s="65"/>
    </row>
    <row r="66" spans="1:8" s="57" customFormat="1" x14ac:dyDescent="0.2">
      <c r="A66" s="73">
        <f t="shared" si="0"/>
        <v>43238</v>
      </c>
      <c r="B66" s="78" t="s">
        <v>346</v>
      </c>
      <c r="C66" s="72" t="s">
        <v>28</v>
      </c>
      <c r="D66" s="76">
        <v>181</v>
      </c>
      <c r="E66" s="77" t="s">
        <v>369</v>
      </c>
      <c r="F66" s="75" t="s">
        <v>6</v>
      </c>
      <c r="G66" s="50" t="s">
        <v>37</v>
      </c>
      <c r="H66" s="65"/>
    </row>
    <row r="67" spans="1:8" s="57" customFormat="1" x14ac:dyDescent="0.2">
      <c r="A67" s="73">
        <f t="shared" si="0"/>
        <v>43238</v>
      </c>
      <c r="B67" s="78" t="s">
        <v>347</v>
      </c>
      <c r="C67" s="72" t="s">
        <v>28</v>
      </c>
      <c r="D67" s="76">
        <v>100</v>
      </c>
      <c r="E67" s="77" t="s">
        <v>368</v>
      </c>
      <c r="F67" s="75" t="s">
        <v>6</v>
      </c>
      <c r="G67" s="50" t="s">
        <v>37</v>
      </c>
      <c r="H67" s="65"/>
    </row>
    <row r="68" spans="1:8" s="57" customFormat="1" x14ac:dyDescent="0.2">
      <c r="A68" s="73">
        <f t="shared" si="0"/>
        <v>43238</v>
      </c>
      <c r="B68" s="78" t="s">
        <v>348</v>
      </c>
      <c r="C68" s="72" t="s">
        <v>28</v>
      </c>
      <c r="D68" s="76">
        <v>400</v>
      </c>
      <c r="E68" s="77" t="s">
        <v>368</v>
      </c>
      <c r="F68" s="75" t="s">
        <v>6</v>
      </c>
      <c r="G68" s="50" t="s">
        <v>37</v>
      </c>
      <c r="H68" s="65"/>
    </row>
    <row r="69" spans="1:8" s="57" customFormat="1" x14ac:dyDescent="0.2">
      <c r="A69" s="73">
        <f t="shared" si="0"/>
        <v>43238</v>
      </c>
      <c r="B69" s="78" t="s">
        <v>349</v>
      </c>
      <c r="C69" s="72" t="s">
        <v>28</v>
      </c>
      <c r="D69" s="76">
        <v>118</v>
      </c>
      <c r="E69" s="77" t="s">
        <v>371</v>
      </c>
      <c r="F69" s="75" t="s">
        <v>6</v>
      </c>
      <c r="G69" s="50" t="s">
        <v>37</v>
      </c>
    </row>
    <row r="70" spans="1:8" s="57" customFormat="1" x14ac:dyDescent="0.2">
      <c r="A70" s="73">
        <f t="shared" ref="A70:A85" si="1">$B$1</f>
        <v>43238</v>
      </c>
      <c r="B70" s="78" t="s">
        <v>350</v>
      </c>
      <c r="C70" s="72" t="s">
        <v>28</v>
      </c>
      <c r="D70" s="76">
        <v>200</v>
      </c>
      <c r="E70" s="77" t="s">
        <v>371</v>
      </c>
      <c r="F70" s="75" t="s">
        <v>6</v>
      </c>
      <c r="G70" s="50" t="s">
        <v>37</v>
      </c>
    </row>
    <row r="71" spans="1:8" s="57" customFormat="1" x14ac:dyDescent="0.2">
      <c r="A71" s="73">
        <f t="shared" si="1"/>
        <v>43238</v>
      </c>
      <c r="B71" s="78" t="s">
        <v>351</v>
      </c>
      <c r="C71" s="72" t="s">
        <v>28</v>
      </c>
      <c r="D71" s="76">
        <v>200</v>
      </c>
      <c r="E71" s="77" t="s">
        <v>194</v>
      </c>
      <c r="F71" s="75" t="s">
        <v>6</v>
      </c>
      <c r="G71" s="50" t="s">
        <v>37</v>
      </c>
    </row>
    <row r="72" spans="1:8" s="57" customFormat="1" x14ac:dyDescent="0.2">
      <c r="A72" s="73">
        <f t="shared" si="1"/>
        <v>43238</v>
      </c>
      <c r="B72" s="78" t="s">
        <v>352</v>
      </c>
      <c r="C72" s="72" t="s">
        <v>28</v>
      </c>
      <c r="D72" s="76">
        <v>96</v>
      </c>
      <c r="E72" s="77" t="s">
        <v>369</v>
      </c>
      <c r="F72" s="75" t="s">
        <v>6</v>
      </c>
      <c r="G72" s="50" t="s">
        <v>37</v>
      </c>
    </row>
    <row r="73" spans="1:8" s="57" customFormat="1" x14ac:dyDescent="0.2">
      <c r="A73" s="73">
        <f t="shared" si="1"/>
        <v>43238</v>
      </c>
      <c r="B73" s="78" t="s">
        <v>353</v>
      </c>
      <c r="C73" s="72" t="s">
        <v>28</v>
      </c>
      <c r="D73" s="76">
        <v>104</v>
      </c>
      <c r="E73" s="77" t="s">
        <v>369</v>
      </c>
      <c r="F73" s="75" t="s">
        <v>6</v>
      </c>
      <c r="G73" s="50" t="s">
        <v>37</v>
      </c>
    </row>
    <row r="74" spans="1:8" s="57" customFormat="1" x14ac:dyDescent="0.2">
      <c r="A74" s="73">
        <f t="shared" si="1"/>
        <v>43238</v>
      </c>
      <c r="B74" s="78" t="s">
        <v>354</v>
      </c>
      <c r="C74" s="72" t="s">
        <v>28</v>
      </c>
      <c r="D74" s="76">
        <v>207</v>
      </c>
      <c r="E74" s="77" t="s">
        <v>368</v>
      </c>
      <c r="F74" s="75" t="s">
        <v>6</v>
      </c>
      <c r="G74" s="50" t="s">
        <v>37</v>
      </c>
    </row>
    <row r="75" spans="1:8" s="57" customFormat="1" x14ac:dyDescent="0.2">
      <c r="A75" s="73">
        <f t="shared" si="1"/>
        <v>43238</v>
      </c>
      <c r="B75" s="78" t="s">
        <v>355</v>
      </c>
      <c r="C75" s="72" t="s">
        <v>28</v>
      </c>
      <c r="D75" s="76">
        <v>275</v>
      </c>
      <c r="E75" s="77" t="s">
        <v>192</v>
      </c>
      <c r="F75" s="75" t="s">
        <v>6</v>
      </c>
      <c r="G75" s="50" t="s">
        <v>37</v>
      </c>
    </row>
    <row r="76" spans="1:8" s="57" customFormat="1" x14ac:dyDescent="0.2">
      <c r="A76" s="73">
        <f t="shared" si="1"/>
        <v>43238</v>
      </c>
      <c r="B76" s="78" t="s">
        <v>356</v>
      </c>
      <c r="C76" s="72" t="s">
        <v>28</v>
      </c>
      <c r="D76" s="76">
        <v>207</v>
      </c>
      <c r="E76" s="77" t="s">
        <v>368</v>
      </c>
      <c r="F76" s="75" t="s">
        <v>6</v>
      </c>
      <c r="G76" s="50" t="s">
        <v>37</v>
      </c>
    </row>
    <row r="77" spans="1:8" s="57" customFormat="1" x14ac:dyDescent="0.2">
      <c r="A77" s="73">
        <f t="shared" si="1"/>
        <v>43238</v>
      </c>
      <c r="B77" s="78" t="s">
        <v>357</v>
      </c>
      <c r="C77" s="72" t="s">
        <v>28</v>
      </c>
      <c r="D77" s="76">
        <v>207</v>
      </c>
      <c r="E77" s="77" t="s">
        <v>366</v>
      </c>
      <c r="F77" s="75" t="s">
        <v>6</v>
      </c>
      <c r="G77" s="50" t="s">
        <v>37</v>
      </c>
    </row>
    <row r="78" spans="1:8" s="57" customFormat="1" x14ac:dyDescent="0.2">
      <c r="A78" s="73">
        <f t="shared" si="1"/>
        <v>43238</v>
      </c>
      <c r="B78" s="78" t="s">
        <v>358</v>
      </c>
      <c r="C78" s="72" t="s">
        <v>28</v>
      </c>
      <c r="D78" s="76">
        <v>200</v>
      </c>
      <c r="E78" s="77" t="s">
        <v>194</v>
      </c>
      <c r="F78" s="75" t="s">
        <v>6</v>
      </c>
      <c r="G78" s="50" t="s">
        <v>37</v>
      </c>
    </row>
    <row r="79" spans="1:8" s="57" customFormat="1" x14ac:dyDescent="0.2">
      <c r="A79" s="73">
        <f t="shared" si="1"/>
        <v>43238</v>
      </c>
      <c r="B79" s="78" t="s">
        <v>359</v>
      </c>
      <c r="C79" s="72" t="s">
        <v>28</v>
      </c>
      <c r="D79" s="76">
        <v>983</v>
      </c>
      <c r="E79" s="77" t="s">
        <v>366</v>
      </c>
      <c r="F79" s="75" t="s">
        <v>6</v>
      </c>
      <c r="G79" s="50" t="s">
        <v>37</v>
      </c>
    </row>
    <row r="80" spans="1:8" s="57" customFormat="1" x14ac:dyDescent="0.2">
      <c r="A80" s="73">
        <f t="shared" si="1"/>
        <v>43238</v>
      </c>
      <c r="B80" s="78" t="s">
        <v>360</v>
      </c>
      <c r="C80" s="72" t="s">
        <v>28</v>
      </c>
      <c r="D80" s="76">
        <v>453</v>
      </c>
      <c r="E80" s="77" t="s">
        <v>372</v>
      </c>
      <c r="F80" s="75" t="s">
        <v>6</v>
      </c>
      <c r="G80" s="50" t="s">
        <v>37</v>
      </c>
    </row>
    <row r="81" spans="1:7" s="57" customFormat="1" x14ac:dyDescent="0.2">
      <c r="A81" s="73">
        <f t="shared" si="1"/>
        <v>43238</v>
      </c>
      <c r="B81" s="78" t="s">
        <v>361</v>
      </c>
      <c r="C81" s="72" t="s">
        <v>28</v>
      </c>
      <c r="D81" s="76">
        <v>137</v>
      </c>
      <c r="E81" s="77" t="s">
        <v>372</v>
      </c>
      <c r="F81" s="75" t="s">
        <v>6</v>
      </c>
      <c r="G81" s="50" t="s">
        <v>37</v>
      </c>
    </row>
    <row r="82" spans="1:7" s="57" customFormat="1" x14ac:dyDescent="0.2">
      <c r="A82" s="73">
        <f t="shared" si="1"/>
        <v>43238</v>
      </c>
      <c r="B82" s="78" t="s">
        <v>362</v>
      </c>
      <c r="C82" s="72" t="s">
        <v>28</v>
      </c>
      <c r="D82" s="76">
        <v>6</v>
      </c>
      <c r="E82" s="77" t="s">
        <v>373</v>
      </c>
      <c r="F82" s="75" t="s">
        <v>6</v>
      </c>
      <c r="G82" s="50" t="s">
        <v>37</v>
      </c>
    </row>
    <row r="83" spans="1:7" s="57" customFormat="1" x14ac:dyDescent="0.2">
      <c r="A83" s="73">
        <f t="shared" si="1"/>
        <v>43238</v>
      </c>
      <c r="B83" s="78" t="s">
        <v>363</v>
      </c>
      <c r="C83" s="72" t="s">
        <v>28</v>
      </c>
      <c r="D83" s="76">
        <v>294</v>
      </c>
      <c r="E83" s="77" t="s">
        <v>373</v>
      </c>
      <c r="F83" s="75" t="s">
        <v>6</v>
      </c>
      <c r="G83" s="50" t="s">
        <v>37</v>
      </c>
    </row>
    <row r="84" spans="1:7" s="57" customFormat="1" x14ac:dyDescent="0.2">
      <c r="A84" s="73">
        <f t="shared" si="1"/>
        <v>43238</v>
      </c>
      <c r="B84" s="78" t="s">
        <v>364</v>
      </c>
      <c r="C84" s="72" t="s">
        <v>28</v>
      </c>
      <c r="D84" s="76">
        <v>23</v>
      </c>
      <c r="E84" s="77" t="s">
        <v>373</v>
      </c>
      <c r="F84" s="75" t="s">
        <v>6</v>
      </c>
      <c r="G84" s="50" t="s">
        <v>37</v>
      </c>
    </row>
    <row r="85" spans="1:7" s="57" customFormat="1" x14ac:dyDescent="0.2">
      <c r="A85" s="73">
        <f t="shared" si="1"/>
        <v>43238</v>
      </c>
      <c r="B85" s="78" t="s">
        <v>365</v>
      </c>
      <c r="C85" s="72" t="s">
        <v>28</v>
      </c>
      <c r="D85" s="76">
        <v>56</v>
      </c>
      <c r="E85" s="77" t="s">
        <v>373</v>
      </c>
      <c r="F85" s="75" t="s">
        <v>6</v>
      </c>
      <c r="G85" s="50" t="s">
        <v>37</v>
      </c>
    </row>
    <row r="86" spans="1:7" s="57" customFormat="1" x14ac:dyDescent="0.2">
      <c r="F86" s="58"/>
      <c r="G86" s="58"/>
    </row>
    <row r="87" spans="1:7" s="57" customFormat="1" x14ac:dyDescent="0.2">
      <c r="F87" s="58"/>
      <c r="G87" s="58"/>
    </row>
    <row r="88" spans="1:7" s="57" customFormat="1" x14ac:dyDescent="0.2">
      <c r="F88" s="58"/>
      <c r="G88" s="58"/>
    </row>
    <row r="89" spans="1:7" s="57" customFormat="1" x14ac:dyDescent="0.2">
      <c r="F89" s="58"/>
      <c r="G89" s="58"/>
    </row>
    <row r="90" spans="1:7" s="57" customFormat="1" x14ac:dyDescent="0.2">
      <c r="F90" s="58"/>
      <c r="G90" s="58"/>
    </row>
    <row r="91" spans="1:7" s="57" customFormat="1" x14ac:dyDescent="0.2">
      <c r="F91" s="58"/>
      <c r="G91" s="58"/>
    </row>
    <row r="92" spans="1:7" s="57" customFormat="1" x14ac:dyDescent="0.2">
      <c r="F92" s="58"/>
      <c r="G92" s="58"/>
    </row>
    <row r="93" spans="1:7" s="57" customFormat="1" x14ac:dyDescent="0.2">
      <c r="F93" s="58"/>
      <c r="G93" s="58"/>
    </row>
    <row r="94" spans="1:7" s="57" customFormat="1" x14ac:dyDescent="0.2">
      <c r="F94" s="58"/>
      <c r="G94" s="58"/>
    </row>
    <row r="95" spans="1:7" s="57" customFormat="1" x14ac:dyDescent="0.2">
      <c r="F95" s="58"/>
      <c r="G95" s="58"/>
    </row>
    <row r="96" spans="1:7" s="57" customFormat="1" x14ac:dyDescent="0.2">
      <c r="F96" s="58"/>
      <c r="G96" s="58"/>
    </row>
    <row r="97" spans="6:7" s="57" customFormat="1" x14ac:dyDescent="0.2">
      <c r="F97" s="58"/>
      <c r="G97" s="58"/>
    </row>
    <row r="98" spans="6:7" s="57" customFormat="1" x14ac:dyDescent="0.2">
      <c r="F98" s="58"/>
      <c r="G98" s="58"/>
    </row>
    <row r="99" spans="6:7" s="57" customFormat="1" x14ac:dyDescent="0.2">
      <c r="F99" s="58"/>
      <c r="G99" s="58"/>
    </row>
    <row r="100" spans="6:7" s="57" customFormat="1" x14ac:dyDescent="0.2">
      <c r="F100" s="58"/>
      <c r="G100" s="58"/>
    </row>
    <row r="101" spans="6:7" s="57" customFormat="1" x14ac:dyDescent="0.2">
      <c r="F101" s="58"/>
      <c r="G101" s="58"/>
    </row>
    <row r="102" spans="6:7" s="57" customFormat="1" x14ac:dyDescent="0.2">
      <c r="F102" s="58"/>
      <c r="G102" s="58"/>
    </row>
    <row r="103" spans="6:7" s="57" customFormat="1" x14ac:dyDescent="0.2">
      <c r="F103" s="58"/>
      <c r="G103" s="58"/>
    </row>
    <row r="104" spans="6:7" s="57" customFormat="1" x14ac:dyDescent="0.2">
      <c r="F104" s="58"/>
      <c r="G104" s="58"/>
    </row>
    <row r="105" spans="6:7" s="57" customFormat="1" x14ac:dyDescent="0.2">
      <c r="F105" s="58"/>
      <c r="G105" s="58"/>
    </row>
    <row r="106" spans="6:7" s="57" customFormat="1" x14ac:dyDescent="0.2">
      <c r="F106" s="58"/>
      <c r="G106" s="58"/>
    </row>
    <row r="107" spans="6:7" s="57" customFormat="1" x14ac:dyDescent="0.2">
      <c r="F107" s="58"/>
      <c r="G107" s="58"/>
    </row>
    <row r="108" spans="6:7" s="57" customFormat="1" x14ac:dyDescent="0.2">
      <c r="F108" s="58"/>
      <c r="G108" s="58"/>
    </row>
    <row r="109" spans="6:7" s="57" customFormat="1" x14ac:dyDescent="0.2">
      <c r="F109" s="58"/>
      <c r="G109" s="58"/>
    </row>
    <row r="110" spans="6:7" s="57" customFormat="1" x14ac:dyDescent="0.2">
      <c r="F110" s="58"/>
      <c r="G110" s="58"/>
    </row>
    <row r="111" spans="6:7" s="57" customFormat="1" x14ac:dyDescent="0.2">
      <c r="F111" s="58"/>
      <c r="G111" s="58"/>
    </row>
    <row r="112" spans="6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totals</vt:lpstr>
      <vt:lpstr>Daily per week</vt:lpstr>
      <vt:lpstr>Details 16May18</vt:lpstr>
      <vt:lpstr>Details 17May18</vt:lpstr>
      <vt:lpstr>Details 18May18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William Barker</cp:lastModifiedBy>
  <dcterms:created xsi:type="dcterms:W3CDTF">2013-03-18T09:03:56Z</dcterms:created>
  <dcterms:modified xsi:type="dcterms:W3CDTF">2018-05-18T16:07:01Z</dcterms:modified>
</cp:coreProperties>
</file>