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23Apr18" sheetId="26" r:id="rId3"/>
    <sheet name="Details 24Apr18" sheetId="28" r:id="rId4"/>
    <sheet name="Details 25Apr18" sheetId="29" r:id="rId5"/>
    <sheet name="Details 26Apr18" sheetId="30" r:id="rId6"/>
    <sheet name="Details 27Apr18" sheetId="31" r:id="rId7"/>
  </sheets>
  <calcPr calcId="145621"/>
</workbook>
</file>

<file path=xl/calcChain.xml><?xml version="1.0" encoding="utf-8"?>
<calcChain xmlns="http://schemas.openxmlformats.org/spreadsheetml/2006/main">
  <c r="A83" i="30" l="1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69" i="29" l="1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F12" i="23"/>
  <c r="F11" i="23"/>
  <c r="F10" i="23"/>
  <c r="F9" i="23"/>
  <c r="F8" i="23"/>
  <c r="A6" i="31" l="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5" i="31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5" i="30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5" i="29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5" i="28"/>
  <c r="E9" i="23" l="1"/>
  <c r="E10" i="23"/>
  <c r="E11" i="23"/>
  <c r="E12" i="23"/>
  <c r="E8" i="23"/>
  <c r="A112" i="26" l="1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A98" i="26"/>
  <c r="A97" i="26"/>
  <c r="A96" i="26"/>
  <c r="A95" i="26"/>
  <c r="A94" i="26"/>
  <c r="A93" i="26"/>
  <c r="A92" i="26"/>
  <c r="A91" i="26"/>
  <c r="A90" i="26"/>
  <c r="A89" i="26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 l="1"/>
  <c r="C13" i="23" l="1"/>
  <c r="C43" i="22" l="1"/>
  <c r="C6" i="22" s="1"/>
  <c r="F13" i="23"/>
  <c r="E13" i="23"/>
  <c r="E43" i="22" s="1"/>
  <c r="E6" i="22" s="1"/>
  <c r="D13" i="23" l="1"/>
  <c r="D43" i="22" s="1"/>
  <c r="C7" i="22" l="1"/>
  <c r="D6" i="22" l="1"/>
</calcChain>
</file>

<file path=xl/sharedStrings.xml><?xml version="1.0" encoding="utf-8"?>
<sst xmlns="http://schemas.openxmlformats.org/spreadsheetml/2006/main" count="2484" uniqueCount="632">
  <si>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</si>
  <si>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</si>
  <si>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</si>
  <si>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</si>
  <si>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</si>
  <si>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</si>
  <si>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</si>
  <si>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</si>
  <si>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</si>
  <si>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</si>
  <si>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</si>
  <si>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</si>
  <si>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</si>
  <si>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</si>
  <si>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</si>
  <si>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</si>
  <si>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</si>
  <si>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</si>
  <si>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</si>
  <si>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</si>
  <si>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</si>
  <si>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</si>
  <si>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</si>
  <si>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</si>
  <si>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</si>
  <si>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</si>
  <si>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</si>
  <si>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</si>
  <si>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</si>
  <si>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</si>
  <si>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</si>
  <si>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</si>
  <si>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</si>
  <si>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</si>
  <si>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</si>
  <si>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</si>
  <si>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</si>
  <si>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</si>
  <si>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</si>
  <si>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</si>
  <si>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</si>
  <si>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</si>
  <si>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</si>
  <si>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</si>
  <si>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</si>
  <si>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</si>
  <si>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</si>
  <si>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</si>
  <si>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</si>
  <si>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</si>
  <si>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</si>
  <si>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</si>
  <si>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</si>
  <si>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</si>
  <si>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</si>
  <si>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</si>
  <si>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</si>
  <si>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</si>
  <si>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</si>
  <si>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</si>
  <si>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</si>
  <si>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</si>
  <si>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</si>
  <si>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</si>
  <si>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09.04.2018 - 13.04.2018</t>
  </si>
  <si>
    <t>38.00000</t>
  </si>
  <si>
    <t>16.04.2018 - 20.04.2018</t>
  </si>
  <si>
    <t>37.74000</t>
  </si>
  <si>
    <t>37.82000</t>
  </si>
  <si>
    <t>37.76000</t>
  </si>
  <si>
    <t>37.86000</t>
  </si>
  <si>
    <t xml:space="preserve">    37.90000</t>
  </si>
  <si>
    <t xml:space="preserve">    38.12000</t>
  </si>
  <si>
    <t xml:space="preserve">    38.18000</t>
  </si>
  <si>
    <t xml:space="preserve">    38.10000</t>
  </si>
  <si>
    <t xml:space="preserve">    38.24000</t>
  </si>
  <si>
    <t xml:space="preserve">    38.34000</t>
  </si>
  <si>
    <t xml:space="preserve">    38.56000</t>
  </si>
  <si>
    <t>38.44000</t>
  </si>
  <si>
    <t>38.46000</t>
  </si>
  <si>
    <t>38.38000</t>
  </si>
  <si>
    <t>38.40000</t>
  </si>
  <si>
    <t xml:space="preserve">    38.50000</t>
  </si>
  <si>
    <t xml:space="preserve">    38.40000</t>
  </si>
  <si>
    <t xml:space="preserve">    38.46000</t>
  </si>
  <si>
    <t xml:space="preserve">    38.48000</t>
  </si>
  <si>
    <t xml:space="preserve">    38.44000</t>
  </si>
  <si>
    <t xml:space="preserve">    38.36000</t>
  </si>
  <si>
    <t xml:space="preserve">    38.32000</t>
  </si>
  <si>
    <t xml:space="preserve">    38.30000</t>
  </si>
  <si>
    <t xml:space="preserve">    37.92000</t>
  </si>
  <si>
    <t xml:space="preserve">    38.08000</t>
  </si>
  <si>
    <t>Period: 06-09-2017 - 27-04-2018</t>
  </si>
  <si>
    <t>23.04.2018 - 27.04.2018</t>
  </si>
  <si>
    <t>09:15:28.207000</t>
  </si>
  <si>
    <t>09:15:28.215000</t>
  </si>
  <si>
    <t>09:15:28.225000</t>
  </si>
  <si>
    <t>09:15:30.068000</t>
  </si>
  <si>
    <t>09:24:38.111000</t>
  </si>
  <si>
    <t>09:24:58.085000</t>
  </si>
  <si>
    <t>09:33:03.380000</t>
  </si>
  <si>
    <t>09:33:03.389000</t>
  </si>
  <si>
    <t>09:34:14.760000</t>
  </si>
  <si>
    <t>09:34:14.767000</t>
  </si>
  <si>
    <t>09:42:54.420000</t>
  </si>
  <si>
    <t>09:43:03.895000</t>
  </si>
  <si>
    <t>10:30:20.268000</t>
  </si>
  <si>
    <t>11:38:21.873000</t>
  </si>
  <si>
    <t>11:38:21.877000</t>
  </si>
  <si>
    <t>11:38:21.882000</t>
  </si>
  <si>
    <t>11:38:21.886000</t>
  </si>
  <si>
    <t>11:38:58.719000</t>
  </si>
  <si>
    <t>11:38:58.729000</t>
  </si>
  <si>
    <t>11:38:58.740000</t>
  </si>
  <si>
    <t>11:38:58.751000</t>
  </si>
  <si>
    <t>11:38:58.801000</t>
  </si>
  <si>
    <t>11:38:58.806000</t>
  </si>
  <si>
    <t>11:38:58.810000</t>
  </si>
  <si>
    <t>11:38:58.814000</t>
  </si>
  <si>
    <t>11:55:13.527000</t>
  </si>
  <si>
    <t>11:55:13.536000</t>
  </si>
  <si>
    <t>11:55:13.546000</t>
  </si>
  <si>
    <t>12:10:33.972000</t>
  </si>
  <si>
    <t>12:10:33.980000</t>
  </si>
  <si>
    <t>12:10:33.989000</t>
  </si>
  <si>
    <t>12:17:32.973000</t>
  </si>
  <si>
    <t>12:27:19.977000</t>
  </si>
  <si>
    <t>12:27:19.985000</t>
  </si>
  <si>
    <t>12:27:19.996000</t>
  </si>
  <si>
    <t>12:27:20.005000</t>
  </si>
  <si>
    <t>12:27:20.058000</t>
  </si>
  <si>
    <t>12:53:08.616000</t>
  </si>
  <si>
    <t>12:58:13.327000</t>
  </si>
  <si>
    <t>13:01:58.131000</t>
  </si>
  <si>
    <t>13:19:46.949000</t>
  </si>
  <si>
    <t>13:28:39.097000</t>
  </si>
  <si>
    <t>13:28:39.123000</t>
  </si>
  <si>
    <t>13:28:39.132000</t>
  </si>
  <si>
    <t>13:35:06.973000</t>
  </si>
  <si>
    <t>13:44:34.214000</t>
  </si>
  <si>
    <t>14:00:37.441000</t>
  </si>
  <si>
    <t>14:08:20.225000</t>
  </si>
  <si>
    <t>14:08:20.234000</t>
  </si>
  <si>
    <t>14:16:15.854000</t>
  </si>
  <si>
    <t>14:16:15.864000</t>
  </si>
  <si>
    <t>14:58:48.348000</t>
  </si>
  <si>
    <t>14:58:48.356000</t>
  </si>
  <si>
    <t>14:58:48.366000</t>
  </si>
  <si>
    <t>14:58:48.375000</t>
  </si>
  <si>
    <t>15:00:27.488000</t>
  </si>
  <si>
    <t>15:50:56.410000</t>
  </si>
  <si>
    <t>15:50:56.421000</t>
  </si>
  <si>
    <t>15:50:56.432000</t>
  </si>
  <si>
    <t>15:59:02.783000</t>
  </si>
  <si>
    <t>15:59:27.557000</t>
  </si>
  <si>
    <t>15:59:27.566000</t>
  </si>
  <si>
    <t>16:07:25.981000</t>
  </si>
  <si>
    <t>16:07:25.992000</t>
  </si>
  <si>
    <t>16:07:26.003000</t>
  </si>
  <si>
    <t>16:07:26.017000</t>
  </si>
  <si>
    <t>16:07:26.063000</t>
  </si>
  <si>
    <t>16:07:26.069000</t>
  </si>
  <si>
    <t>16:07:26.073000</t>
  </si>
  <si>
    <t>16:07:26.077000</t>
  </si>
  <si>
    <t>16:07:26.082000</t>
  </si>
  <si>
    <t>16:07:26.150000</t>
  </si>
  <si>
    <t>16:07:26.162000</t>
  </si>
  <si>
    <t>16:14:05.222000</t>
  </si>
  <si>
    <t>16:15:39.341000</t>
  </si>
  <si>
    <t>16:18:11.345000</t>
  </si>
  <si>
    <t>16:29:44.868000</t>
  </si>
  <si>
    <t>16:29:44.877000</t>
  </si>
  <si>
    <t>16:30:37.592000</t>
  </si>
  <si>
    <t>16:30:37.602000</t>
  </si>
  <si>
    <t>16:30:37.612000</t>
  </si>
  <si>
    <t>16:36:45.517000</t>
  </si>
  <si>
    <t>16:36:45.526000</t>
  </si>
  <si>
    <t>16:52:01.930000</t>
  </si>
  <si>
    <t>16:52:01.974000</t>
  </si>
  <si>
    <t>16:59:59.252000</t>
  </si>
  <si>
    <t>17:02:28.822000</t>
  </si>
  <si>
    <t>17:02:28.832000</t>
  </si>
  <si>
    <t>17:07:10.599000</t>
  </si>
  <si>
    <t>17:07:10.610000</t>
  </si>
  <si>
    <t>17:07:10.622000</t>
  </si>
  <si>
    <t>17:07:10.636000</t>
  </si>
  <si>
    <t>17:07:10.681000</t>
  </si>
  <si>
    <t>17:07:10.687000</t>
  </si>
  <si>
    <t>17:07:11.454000</t>
  </si>
  <si>
    <t>17:07:14.987000</t>
  </si>
  <si>
    <t>17:07:15.002000</t>
  </si>
  <si>
    <t>17:07:15.010000</t>
  </si>
  <si>
    <t>17:07:26.430000</t>
  </si>
  <si>
    <t>17:16:21.925000</t>
  </si>
  <si>
    <t>17:17:25.505000</t>
  </si>
  <si>
    <t>17:17:25.520000</t>
  </si>
  <si>
    <t>17:18:43.629000</t>
  </si>
  <si>
    <t>17:21:09.713000</t>
  </si>
  <si>
    <t>17:21:09.726000</t>
  </si>
  <si>
    <t>17:21:09.737000</t>
  </si>
  <si>
    <t>17:21:46.492000</t>
  </si>
  <si>
    <t>17:22:14.108000</t>
  </si>
  <si>
    <t xml:space="preserve">    37.82000</t>
  </si>
  <si>
    <t>09:23:43.487000</t>
  </si>
  <si>
    <t>09:23:43.498000</t>
  </si>
  <si>
    <t>09:23:43.511000</t>
  </si>
  <si>
    <t>09:31:05.599000</t>
  </si>
  <si>
    <t>09:42:27.386000</t>
  </si>
  <si>
    <t>10:14:47.286000</t>
  </si>
  <si>
    <t>10:14:47.296000</t>
  </si>
  <si>
    <t>10:14:47.308000</t>
  </si>
  <si>
    <t>10:14:47.318000</t>
  </si>
  <si>
    <t>10:14:48.350000</t>
  </si>
  <si>
    <t>10:25:24.631000</t>
  </si>
  <si>
    <t>10:49:26.396000</t>
  </si>
  <si>
    <t>10:50:03.483000</t>
  </si>
  <si>
    <t>10:50:05.520000</t>
  </si>
  <si>
    <t>10:50:05.531000</t>
  </si>
  <si>
    <t>10:50:05.538000</t>
  </si>
  <si>
    <t>10:50:12.762000</t>
  </si>
  <si>
    <t>10:59:38.863000</t>
  </si>
  <si>
    <t>11:09:59.814000</t>
  </si>
  <si>
    <t>11:10:08.061000</t>
  </si>
  <si>
    <t>11:13:34.540000</t>
  </si>
  <si>
    <t>11:13:36.754000</t>
  </si>
  <si>
    <t>11:13:39.174000</t>
  </si>
  <si>
    <t>11:18:59.574000</t>
  </si>
  <si>
    <t>11:18:59.583000</t>
  </si>
  <si>
    <t>11:18:59.594000</t>
  </si>
  <si>
    <t>11:20:17.599000</t>
  </si>
  <si>
    <t>11:26:32.275000</t>
  </si>
  <si>
    <t>12:01:55.000000</t>
  </si>
  <si>
    <t>12:28:36.595000</t>
  </si>
  <si>
    <t>12:37:35.178000</t>
  </si>
  <si>
    <t>12:38:57.803000</t>
  </si>
  <si>
    <t>12:58:22.410000</t>
  </si>
  <si>
    <t>12:58:22.420000</t>
  </si>
  <si>
    <t>13:08:54.651000</t>
  </si>
  <si>
    <t>13:14:02.462000</t>
  </si>
  <si>
    <t>13:26:18.746000</t>
  </si>
  <si>
    <t>13:26:24.559000</t>
  </si>
  <si>
    <t>13:30:57.214000</t>
  </si>
  <si>
    <t>13:37:10.681000</t>
  </si>
  <si>
    <t>13:45:11.073000</t>
  </si>
  <si>
    <t>13:45:11.084000</t>
  </si>
  <si>
    <t>13:53:36.854000</t>
  </si>
  <si>
    <t>13:53:36.861000</t>
  </si>
  <si>
    <t>13:53:49.455000</t>
  </si>
  <si>
    <t>14:03:21.928000</t>
  </si>
  <si>
    <t>14:03:27.300000</t>
  </si>
  <si>
    <t>14:03:30.250000</t>
  </si>
  <si>
    <t>14:03:33.467000</t>
  </si>
  <si>
    <t>14:24:37.984000</t>
  </si>
  <si>
    <t>14:34:49.795000</t>
  </si>
  <si>
    <t>14:34:49.804000</t>
  </si>
  <si>
    <t>14:34:49.814000</t>
  </si>
  <si>
    <t>14:34:49.825000</t>
  </si>
  <si>
    <t>14:34:49.874000</t>
  </si>
  <si>
    <t>14:34:49.881000</t>
  </si>
  <si>
    <t>15:15:02.506000</t>
  </si>
  <si>
    <t>15:15:02.515000</t>
  </si>
  <si>
    <t>15:15:02.527000</t>
  </si>
  <si>
    <t>15:15:02.539000</t>
  </si>
  <si>
    <t>15:15:02.593000</t>
  </si>
  <si>
    <t>15:15:02.597000</t>
  </si>
  <si>
    <t>15:15:27.346000</t>
  </si>
  <si>
    <t>15:16:46.594000</t>
  </si>
  <si>
    <t>15:23:52.861000</t>
  </si>
  <si>
    <t>15:42:52.319000</t>
  </si>
  <si>
    <t>15:45:47.293000</t>
  </si>
  <si>
    <t>15:47:24.048000</t>
  </si>
  <si>
    <t>15:47:24.056000</t>
  </si>
  <si>
    <t>15:47:24.068000</t>
  </si>
  <si>
    <t>15:49:21.280000</t>
  </si>
  <si>
    <t>15:49:21.290000</t>
  </si>
  <si>
    <t>15:52:05.865000</t>
  </si>
  <si>
    <t>15:57:05.903000</t>
  </si>
  <si>
    <t>16:00:03.743000</t>
  </si>
  <si>
    <t>16:00:03.756000</t>
  </si>
  <si>
    <t>16:00:03.769000</t>
  </si>
  <si>
    <t>16:00:05.839000</t>
  </si>
  <si>
    <t>16:00:05.850000</t>
  </si>
  <si>
    <t>16:28:22.464000</t>
  </si>
  <si>
    <t>16:57:31.739000</t>
  </si>
  <si>
    <t>16:57:31.912000</t>
  </si>
  <si>
    <t>17:01:05.250000</t>
  </si>
  <si>
    <t>17:01:05.260000</t>
  </si>
  <si>
    <t>17:04:54.815000</t>
  </si>
  <si>
    <t>17:16:15.838000</t>
  </si>
  <si>
    <t>17:16:15.847000</t>
  </si>
  <si>
    <t>17:20:24.191000</t>
  </si>
  <si>
    <t>17:23:30.609000</t>
  </si>
  <si>
    <t>38.32000</t>
  </si>
  <si>
    <t>38.30000</t>
  </si>
  <si>
    <t>38.36000</t>
  </si>
  <si>
    <t>38.28000</t>
  </si>
  <si>
    <t>38.24000</t>
  </si>
  <si>
    <t>38.08000</t>
  </si>
  <si>
    <t>38.20000</t>
  </si>
  <si>
    <t>38.26000</t>
  </si>
  <si>
    <t>38.14000</t>
  </si>
  <si>
    <t>38.18000</t>
  </si>
  <si>
    <t>38.10000</t>
  </si>
  <si>
    <t>38.06000</t>
  </si>
  <si>
    <t>38.02000</t>
  </si>
  <si>
    <t>37.90000</t>
  </si>
  <si>
    <t>37.92000</t>
  </si>
  <si>
    <t>37.98000</t>
  </si>
  <si>
    <t>09:53:36.290000</t>
  </si>
  <si>
    <t>09:53:36.299000</t>
  </si>
  <si>
    <t>09:53:36.309000</t>
  </si>
  <si>
    <t>09:53:36.319000</t>
  </si>
  <si>
    <t>09:53:36.370000</t>
  </si>
  <si>
    <t>09:53:36.374000</t>
  </si>
  <si>
    <t>10:34:29.107000</t>
  </si>
  <si>
    <t>10:36:25.556000</t>
  </si>
  <si>
    <t>10:36:25.567000</t>
  </si>
  <si>
    <t>10:36:25.579000</t>
  </si>
  <si>
    <t>10:36:31.807000</t>
  </si>
  <si>
    <t>12:08:35.325000</t>
  </si>
  <si>
    <t>12:08:35.329000</t>
  </si>
  <si>
    <t>12:08:35.333000</t>
  </si>
  <si>
    <t>12:08:35.337000</t>
  </si>
  <si>
    <t>12:08:35.341000</t>
  </si>
  <si>
    <t>12:08:35.464000</t>
  </si>
  <si>
    <t>12:08:35.468000</t>
  </si>
  <si>
    <t>12:08:35.472000</t>
  </si>
  <si>
    <t>12:08:35.475000</t>
  </si>
  <si>
    <t>12:08:35.479000</t>
  </si>
  <si>
    <t>12:08:35.484000</t>
  </si>
  <si>
    <t>12:08:37.394000</t>
  </si>
  <si>
    <t>12:08:37.603000</t>
  </si>
  <si>
    <t>12:08:38.464000</t>
  </si>
  <si>
    <t>12:08:38.467000</t>
  </si>
  <si>
    <t>12:08:38.481000</t>
  </si>
  <si>
    <t>12:50:53.048000</t>
  </si>
  <si>
    <t>12:50:53.094000</t>
  </si>
  <si>
    <t>12:50:53.103000</t>
  </si>
  <si>
    <t>12:50:53.113000</t>
  </si>
  <si>
    <t>12:51:05.207000</t>
  </si>
  <si>
    <t>12:52:37.265000</t>
  </si>
  <si>
    <t>12:52:37.274000</t>
  </si>
  <si>
    <t>13:00:06.974000</t>
  </si>
  <si>
    <t>13:00:06.983000</t>
  </si>
  <si>
    <t>13:01:54.911000</t>
  </si>
  <si>
    <t>13:03:21.924000</t>
  </si>
  <si>
    <t>13:03:34.927000</t>
  </si>
  <si>
    <t>13:03:34.936000</t>
  </si>
  <si>
    <t>13:04:32.495000</t>
  </si>
  <si>
    <t>13:18:57.747000</t>
  </si>
  <si>
    <t>13:25:24.338000</t>
  </si>
  <si>
    <t>13:36:43.923000</t>
  </si>
  <si>
    <t>13:37:34.969000</t>
  </si>
  <si>
    <t>13:39:19.896000</t>
  </si>
  <si>
    <t>13:41:19.898000</t>
  </si>
  <si>
    <t>13:44:19.897000</t>
  </si>
  <si>
    <t>13:47:19.897000</t>
  </si>
  <si>
    <t>13:52:27.483000</t>
  </si>
  <si>
    <t>13:59:00.690000</t>
  </si>
  <si>
    <t>14:03:19.896000</t>
  </si>
  <si>
    <t>14:04:39.899000</t>
  </si>
  <si>
    <t>14:07:14.976000</t>
  </si>
  <si>
    <t>14:24:41.203000</t>
  </si>
  <si>
    <t>14:24:41.224000</t>
  </si>
  <si>
    <t>14:28:59.895000</t>
  </si>
  <si>
    <t>14:28:59.912000</t>
  </si>
  <si>
    <t>14:37:57.310000</t>
  </si>
  <si>
    <t>14:40:17.376000</t>
  </si>
  <si>
    <t>14:42:42.148000</t>
  </si>
  <si>
    <t>14:51:45.937000</t>
  </si>
  <si>
    <t>15:00:38.509000</t>
  </si>
  <si>
    <t>15:23:14.919000</t>
  </si>
  <si>
    <t>15:23:14.928000</t>
  </si>
  <si>
    <t>15:26:34.922000</t>
  </si>
  <si>
    <t>15:26:38.003000</t>
  </si>
  <si>
    <t>15:26:38.012000</t>
  </si>
  <si>
    <t>15:27:33.378000</t>
  </si>
  <si>
    <t>15:27:33.386000</t>
  </si>
  <si>
    <t>15:27:38.062000</t>
  </si>
  <si>
    <t>15:36:48.269000</t>
  </si>
  <si>
    <t>15:37:15.509000</t>
  </si>
  <si>
    <t>15:37:28.623000</t>
  </si>
  <si>
    <t>15:39:47.941000</t>
  </si>
  <si>
    <t>15:43:13.271000</t>
  </si>
  <si>
    <t>15:43:13.281000</t>
  </si>
  <si>
    <t>15:47:26.272000</t>
  </si>
  <si>
    <t>15:51:56.813000</t>
  </si>
  <si>
    <t>15:51:56.824000</t>
  </si>
  <si>
    <t>15:51:56.859000</t>
  </si>
  <si>
    <t>15:51:56.872000</t>
  </si>
  <si>
    <t>16:03:02.123000</t>
  </si>
  <si>
    <t>16:03:02.133000</t>
  </si>
  <si>
    <t>16:03:02.146000</t>
  </si>
  <si>
    <t>16:04:13.192000</t>
  </si>
  <si>
    <t>16:04:13.203000</t>
  </si>
  <si>
    <t>16:04:13.214000</t>
  </si>
  <si>
    <t>16:04:14.432000</t>
  </si>
  <si>
    <t>16:04:14.483000</t>
  </si>
  <si>
    <t>16:04:14.494000</t>
  </si>
  <si>
    <t>16:04:14.505000</t>
  </si>
  <si>
    <t>16:15:56.946000</t>
  </si>
  <si>
    <t>16:15:56.959000</t>
  </si>
  <si>
    <t>16:15:56.971000</t>
  </si>
  <si>
    <t>16:15:56.984000</t>
  </si>
  <si>
    <t>16:15:56.996000</t>
  </si>
  <si>
    <t>16:16:00.792000</t>
  </si>
  <si>
    <t>17:02:34.976000</t>
  </si>
  <si>
    <t>17:02:34.987000</t>
  </si>
  <si>
    <t>17:02:34.997000</t>
  </si>
  <si>
    <t>17:02:35.008000</t>
  </si>
  <si>
    <t>17:15:34.916000</t>
  </si>
  <si>
    <t>17:15:34.926000</t>
  </si>
  <si>
    <t>17:16:08.160000</t>
  </si>
  <si>
    <t>17:16:39.444000</t>
  </si>
  <si>
    <t>17:17:17.955000</t>
  </si>
  <si>
    <t>17:20:09.195000</t>
  </si>
  <si>
    <t>17:20:09.205000</t>
  </si>
  <si>
    <t>17:20:09.216000</t>
  </si>
  <si>
    <t>17:20:34.919000</t>
  </si>
  <si>
    <t>17:20:38.813000</t>
  </si>
  <si>
    <t>17:21:40.222000</t>
  </si>
  <si>
    <t>17:22:47.587000</t>
  </si>
  <si>
    <t xml:space="preserve">    38.02000</t>
  </si>
  <si>
    <t xml:space="preserve">    38.00000</t>
  </si>
  <si>
    <t xml:space="preserve">    37.72000</t>
  </si>
  <si>
    <t xml:space="preserve">    37.86000</t>
  </si>
  <si>
    <t xml:space="preserve">    37.84000</t>
  </si>
  <si>
    <t xml:space="preserve">    37.96000</t>
  </si>
  <si>
    <t xml:space="preserve">    37.88000</t>
  </si>
  <si>
    <t xml:space="preserve">    37.78000</t>
  </si>
  <si>
    <t xml:space="preserve">    37.68000</t>
  </si>
  <si>
    <t xml:space="preserve">    37.76000</t>
  </si>
  <si>
    <t xml:space="preserve">    37.64000</t>
  </si>
  <si>
    <t xml:space="preserve">    37.62000</t>
  </si>
  <si>
    <t xml:space="preserve">    37.80000</t>
  </si>
  <si>
    <t>09:34:23.930000</t>
  </si>
  <si>
    <t>09:34:23.941000</t>
  </si>
  <si>
    <t>09:34:34.536000</t>
  </si>
  <si>
    <t>09:34:44.787000</t>
  </si>
  <si>
    <t>09:35:00.325000</t>
  </si>
  <si>
    <t>10:22:37.051000</t>
  </si>
  <si>
    <t>38.04000</t>
  </si>
  <si>
    <t>10:22:37.079000</t>
  </si>
  <si>
    <t>10:22:37.089000</t>
  </si>
  <si>
    <t>10:23:29.246000</t>
  </si>
  <si>
    <t>10:23:29.264000</t>
  </si>
  <si>
    <t>10:23:29.808000</t>
  </si>
  <si>
    <t>10:23:31.279000</t>
  </si>
  <si>
    <t>10:58:24.856000</t>
  </si>
  <si>
    <t>10:59:10.548000</t>
  </si>
  <si>
    <t>10:59:10.558000</t>
  </si>
  <si>
    <t>10:59:14.834000</t>
  </si>
  <si>
    <t>11:27:23.833000</t>
  </si>
  <si>
    <t>11:27:23.842000</t>
  </si>
  <si>
    <t>11:47:09.751000</t>
  </si>
  <si>
    <t>12:00:10.980000</t>
  </si>
  <si>
    <t>12:00:10.989000</t>
  </si>
  <si>
    <t>12:40:39.139000</t>
  </si>
  <si>
    <t>13:23:37.043000</t>
  </si>
  <si>
    <t>38.58000</t>
  </si>
  <si>
    <t>13:44:48.257000</t>
  </si>
  <si>
    <t>38.68000</t>
  </si>
  <si>
    <t>13:46:14.682000</t>
  </si>
  <si>
    <t>38.66000</t>
  </si>
  <si>
    <t>13:46:14.692000</t>
  </si>
  <si>
    <t>13:46:14.703000</t>
  </si>
  <si>
    <t>13:54:31.706000</t>
  </si>
  <si>
    <t>14:14:36.533000</t>
  </si>
  <si>
    <t>38.80000</t>
  </si>
  <si>
    <t>14:14:36.541000</t>
  </si>
  <si>
    <t>14:14:36.551000</t>
  </si>
  <si>
    <t>14:16:21.605000</t>
  </si>
  <si>
    <t>38.82000</t>
  </si>
  <si>
    <t>14:19:04.808000</t>
  </si>
  <si>
    <t>14:19:43.157000</t>
  </si>
  <si>
    <t>14:23:56.445000</t>
  </si>
  <si>
    <t>38.88000</t>
  </si>
  <si>
    <t>14:23:56.455000</t>
  </si>
  <si>
    <t>14:23:56.469000</t>
  </si>
  <si>
    <t>14:23:56.475000</t>
  </si>
  <si>
    <t>14:23:56.530000</t>
  </si>
  <si>
    <t>14:24:09.231000</t>
  </si>
  <si>
    <t>14:24:09.241000</t>
  </si>
  <si>
    <t>14:24:09.252000</t>
  </si>
  <si>
    <t>14:24:09.262000</t>
  </si>
  <si>
    <t>14:43:21.195000</t>
  </si>
  <si>
    <t>38.86000</t>
  </si>
  <si>
    <t>14:52:02.244000</t>
  </si>
  <si>
    <t>14:52:06.214000</t>
  </si>
  <si>
    <t>15:10:35.563000</t>
  </si>
  <si>
    <t>15:10:40.565000</t>
  </si>
  <si>
    <t>15:36:16.673000</t>
  </si>
  <si>
    <t>38.70000</t>
  </si>
  <si>
    <t>15:36:16.686000</t>
  </si>
  <si>
    <t>15:41:31.553000</t>
  </si>
  <si>
    <t>38.52000</t>
  </si>
  <si>
    <t>15:41:31.687000</t>
  </si>
  <si>
    <t>15:42:09.853000</t>
  </si>
  <si>
    <t>15:53:18.801000</t>
  </si>
  <si>
    <t>38.56000</t>
  </si>
  <si>
    <t>16:02:00.044000</t>
  </si>
  <si>
    <t>16:02:00.056000</t>
  </si>
  <si>
    <t>16:02:00.165000</t>
  </si>
  <si>
    <t>16:02:00.176000</t>
  </si>
  <si>
    <t>16:02:02.364000</t>
  </si>
  <si>
    <t>16:02:02.374000</t>
  </si>
  <si>
    <t>16:47:26.298000</t>
  </si>
  <si>
    <t>38.62000</t>
  </si>
  <si>
    <t>16:50:02.125000</t>
  </si>
  <si>
    <t>17:08:39.445000</t>
  </si>
  <si>
    <t>38.72000</t>
  </si>
  <si>
    <t>17:11:25.989000</t>
  </si>
  <si>
    <t>17:11:25.999000</t>
  </si>
  <si>
    <t>17:11:26.012000</t>
  </si>
  <si>
    <t>17:11:26.025000</t>
  </si>
  <si>
    <t>17:11:26.074000</t>
  </si>
  <si>
    <t>17:11:26.078000</t>
  </si>
  <si>
    <t>17:11:26.086000</t>
  </si>
  <si>
    <t>17:11:26.089000</t>
  </si>
  <si>
    <t>17:11:26.096000</t>
  </si>
  <si>
    <t>17:11:26.100000</t>
  </si>
  <si>
    <t>17:11:26.141000</t>
  </si>
  <si>
    <t>17:11:26.145000</t>
  </si>
  <si>
    <t>17:20:14.538000</t>
  </si>
  <si>
    <t>17:20:14.724000</t>
  </si>
  <si>
    <t>17:20:14.736000</t>
  </si>
  <si>
    <t>17:20:23.636000</t>
  </si>
  <si>
    <t>17:20:41.026000</t>
  </si>
  <si>
    <t>17:21:10.282000</t>
  </si>
  <si>
    <t>17:21:20.229000</t>
  </si>
  <si>
    <t>17:21:27.533000</t>
  </si>
  <si>
    <t>17:21:40.582000</t>
  </si>
  <si>
    <t>17:25:23.029000</t>
  </si>
  <si>
    <t>38.60000</t>
  </si>
  <si>
    <t>17:25:30.124000</t>
  </si>
  <si>
    <t>17:25:34.482000</t>
  </si>
  <si>
    <t>17:25:44.816000</t>
  </si>
  <si>
    <t>17:26:24.076000</t>
  </si>
  <si>
    <t>17:26:27.963000</t>
  </si>
  <si>
    <t>17:26:33.801000</t>
  </si>
  <si>
    <t>17:26:44.145000</t>
  </si>
  <si>
    <t>17:26:46.776000</t>
  </si>
  <si>
    <t>17:26:50.434000</t>
  </si>
  <si>
    <t>09:10:33.987000</t>
  </si>
  <si>
    <t xml:space="preserve">    38.74000</t>
  </si>
  <si>
    <t>09:19:20.285000</t>
  </si>
  <si>
    <t xml:space="preserve">    38.76000</t>
  </si>
  <si>
    <t>09:31:43.224000</t>
  </si>
  <si>
    <t>09:31:43.840000</t>
  </si>
  <si>
    <t>09:51:56.163000</t>
  </si>
  <si>
    <t>09:57:35.027000</t>
  </si>
  <si>
    <t xml:space="preserve">    38.80000</t>
  </si>
  <si>
    <t>09:57:40.090000</t>
  </si>
  <si>
    <t>09:57:40.366000</t>
  </si>
  <si>
    <t>09:57:47.742000</t>
  </si>
  <si>
    <t>10:04:27.908000</t>
  </si>
  <si>
    <t>10:08:21.771000</t>
  </si>
  <si>
    <t>10:10:47.140000</t>
  </si>
  <si>
    <t>10:15:16.246000</t>
  </si>
  <si>
    <t xml:space="preserve">    38.72000</t>
  </si>
  <si>
    <t>10:42:00.166000</t>
  </si>
  <si>
    <t xml:space="preserve">    38.84000</t>
  </si>
  <si>
    <t>10:42:00.176000</t>
  </si>
  <si>
    <t>10:42:00.187000</t>
  </si>
  <si>
    <t>10:42:20.216000</t>
  </si>
  <si>
    <t>10:43:02.458000</t>
  </si>
  <si>
    <t>10:43:02.468000</t>
  </si>
  <si>
    <t>10:43:02.478000</t>
  </si>
  <si>
    <t>10:44:18.738000</t>
  </si>
  <si>
    <t xml:space="preserve">    38.82000</t>
  </si>
  <si>
    <t>10:56:45.415000</t>
  </si>
  <si>
    <t>11:06:11.485000</t>
  </si>
  <si>
    <t xml:space="preserve">    38.92000</t>
  </si>
  <si>
    <t>11:06:16.087000</t>
  </si>
  <si>
    <t xml:space="preserve">    38.90000</t>
  </si>
  <si>
    <t>11:12:18.365000</t>
  </si>
  <si>
    <t xml:space="preserve">    39.00000</t>
  </si>
  <si>
    <t>11:25:23.984000</t>
  </si>
  <si>
    <t>11:29:20.963000</t>
  </si>
  <si>
    <t>11:34:53.866000</t>
  </si>
  <si>
    <t xml:space="preserve">    38.98000</t>
  </si>
  <si>
    <t>11:47:04.793000</t>
  </si>
  <si>
    <t>11:51:05.769000</t>
  </si>
  <si>
    <t>11:59:15.456000</t>
  </si>
  <si>
    <t>11:59:15.464000</t>
  </si>
  <si>
    <t>11:59:15.801000</t>
  </si>
  <si>
    <t xml:space="preserve">    38.78000</t>
  </si>
  <si>
    <t>11:59:15.810000</t>
  </si>
  <si>
    <t>12:33:12.937000</t>
  </si>
  <si>
    <t xml:space="preserve">    39.02000</t>
  </si>
  <si>
    <t>12:39:24.790000</t>
  </si>
  <si>
    <t>13:26:42.931000</t>
  </si>
  <si>
    <t>13:49:29.976000</t>
  </si>
  <si>
    <t xml:space="preserve">    39.20000</t>
  </si>
  <si>
    <t>14:10:33.600000</t>
  </si>
  <si>
    <t>14:24:08.465000</t>
  </si>
  <si>
    <t>14:29:24.190000</t>
  </si>
  <si>
    <t>14:29:24.199000</t>
  </si>
  <si>
    <t>14:48:15.814000</t>
  </si>
  <si>
    <t>15:02:58.260000</t>
  </si>
  <si>
    <t xml:space="preserve">    39.34000</t>
  </si>
  <si>
    <t>15:08:54.758000</t>
  </si>
  <si>
    <t xml:space="preserve">    39.38000</t>
  </si>
  <si>
    <t>15:18:44.417000</t>
  </si>
  <si>
    <t xml:space="preserve">    39.50000</t>
  </si>
  <si>
    <t>15:37:30.292000</t>
  </si>
  <si>
    <t xml:space="preserve">    39.36000</t>
  </si>
  <si>
    <t>15:37:30.301000</t>
  </si>
  <si>
    <t>15:37:30.311000</t>
  </si>
  <si>
    <t>15:37:30.321000</t>
  </si>
  <si>
    <t>15:37:30.366000</t>
  </si>
  <si>
    <t>15:39:22.159000</t>
  </si>
  <si>
    <t xml:space="preserve">    39.32000</t>
  </si>
  <si>
    <t>15:39:23.391000</t>
  </si>
  <si>
    <t>15:39:25.577000</t>
  </si>
  <si>
    <t>16:10:21.502000</t>
  </si>
  <si>
    <t>16:10:21.526000</t>
  </si>
  <si>
    <t xml:space="preserve">    39.30000</t>
  </si>
  <si>
    <t>16:10:21.537000</t>
  </si>
  <si>
    <t>16:10:21.547000</t>
  </si>
  <si>
    <t>16:41:24.424000</t>
  </si>
  <si>
    <t xml:space="preserve">    39.12000</t>
  </si>
  <si>
    <t>16:41:24.433000</t>
  </si>
  <si>
    <t>16:41:24.443000</t>
  </si>
  <si>
    <t>16:41:24.452000</t>
  </si>
  <si>
    <t>16:41:34.704000</t>
  </si>
  <si>
    <t>16:49:53.088000</t>
  </si>
  <si>
    <t xml:space="preserve">    39.18000</t>
  </si>
  <si>
    <t>17:08:58.382000</t>
  </si>
  <si>
    <t xml:space="preserve">    39.26000</t>
  </si>
  <si>
    <t>17:08:58.395000</t>
  </si>
  <si>
    <t>17:09:30.351000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</si>
</sst>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</cellStyleXfs>
  <cellXfs count="81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4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topLeftCell="A4" workbookViewId="0">
      <selection activeCell="G16" sqref="G16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92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SUM(C10:C43)</f>
        <v>2180852</v>
      </c>
      <c r="D6" s="21">
        <f>ROUND(E6/C6,4)</f>
        <v>36.638100000000001</v>
      </c>
      <c r="E6" s="22">
        <f>SUM(E10:E43)</f>
        <v>79902216.519999996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4.9330451449275919E-2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v>84164</v>
      </c>
      <c r="D36" s="16">
        <v>36.439</v>
      </c>
      <c r="E36" s="13">
        <v>3066853.34</v>
      </c>
      <c r="F36" s="54"/>
      <c r="EC36" s="8"/>
      <c r="ED36" s="8"/>
      <c r="EE36" s="8"/>
      <c r="EF36" s="8"/>
    </row>
    <row r="37" spans="2:136" x14ac:dyDescent="0.2">
      <c r="B37" s="19" t="s">
        <v>60</v>
      </c>
      <c r="C37" s="11">
        <v>61003</v>
      </c>
      <c r="D37" s="16">
        <v>37.340200000000003</v>
      </c>
      <c r="E37" s="13">
        <v>2277862.41</v>
      </c>
      <c r="F37" s="54"/>
      <c r="EC37" s="8"/>
      <c r="ED37" s="8"/>
      <c r="EE37" s="8"/>
      <c r="EF37" s="8"/>
    </row>
    <row r="38" spans="2:136" x14ac:dyDescent="0.2">
      <c r="B38" s="19" t="s">
        <v>61</v>
      </c>
      <c r="C38" s="11">
        <v>61203</v>
      </c>
      <c r="D38" s="16">
        <v>37.235500000000002</v>
      </c>
      <c r="E38" s="13">
        <v>2278923.88</v>
      </c>
      <c r="F38" s="54"/>
      <c r="EC38" s="8"/>
      <c r="ED38" s="8"/>
      <c r="EE38" s="8"/>
      <c r="EF38" s="8"/>
    </row>
    <row r="39" spans="2:136" x14ac:dyDescent="0.2">
      <c r="B39" s="19" t="s">
        <v>62</v>
      </c>
      <c r="C39" s="11">
        <v>46277</v>
      </c>
      <c r="D39" s="16">
        <v>37.337200000000003</v>
      </c>
      <c r="E39" s="13">
        <v>1727854.48</v>
      </c>
      <c r="F39" s="54"/>
      <c r="EC39" s="8"/>
      <c r="ED39" s="8"/>
      <c r="EE39" s="8"/>
      <c r="EF39" s="8"/>
    </row>
    <row r="40" spans="2:136" x14ac:dyDescent="0.2">
      <c r="B40" s="19" t="s">
        <v>63</v>
      </c>
      <c r="C40" s="11">
        <v>56075</v>
      </c>
      <c r="D40" s="16">
        <v>37.035600000000002</v>
      </c>
      <c r="E40" s="13">
        <v>2076770.02</v>
      </c>
      <c r="F40" s="54"/>
      <c r="EC40" s="8"/>
      <c r="ED40" s="8"/>
      <c r="EE40" s="8"/>
      <c r="EF40" s="8"/>
    </row>
    <row r="41" spans="2:136" x14ac:dyDescent="0.2">
      <c r="B41" s="19" t="s">
        <v>64</v>
      </c>
      <c r="C41" s="11">
        <v>60443</v>
      </c>
      <c r="D41" s="16">
        <v>37.592500000000001</v>
      </c>
      <c r="E41" s="13">
        <v>2272202.5100000002</v>
      </c>
      <c r="F41" s="54"/>
      <c r="EC41" s="8"/>
      <c r="ED41" s="8"/>
      <c r="EE41" s="8"/>
      <c r="EF41" s="8"/>
    </row>
    <row r="42" spans="2:136" x14ac:dyDescent="0.2">
      <c r="B42" s="19" t="s">
        <v>66</v>
      </c>
      <c r="C42" s="11">
        <v>56442</v>
      </c>
      <c r="D42" s="16">
        <v>38.091500000000003</v>
      </c>
      <c r="E42" s="13">
        <v>2149960.13</v>
      </c>
      <c r="F42" s="54"/>
      <c r="EC42" s="8"/>
      <c r="ED42" s="8"/>
      <c r="EE42" s="8"/>
      <c r="EF42" s="8"/>
    </row>
    <row r="43" spans="2:136" x14ac:dyDescent="0.2">
      <c r="B43" s="19" t="s">
        <v>93</v>
      </c>
      <c r="C43" s="11">
        <f>'Daily per week'!$C$13</f>
        <v>56006</v>
      </c>
      <c r="D43" s="16">
        <f>'Daily per week'!$D$13</f>
        <v>38.387099999999997</v>
      </c>
      <c r="E43" s="13">
        <f>'Daily per week'!$E$13</f>
        <v>2149908.2000000002</v>
      </c>
      <c r="F43" s="54" t="s">
        <v>36</v>
      </c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3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43213</v>
      </c>
      <c r="C8" s="11">
        <v>11220</v>
      </c>
      <c r="D8" s="12">
        <v>38.322699999999998</v>
      </c>
      <c r="E8" s="18">
        <f>ROUND(C8*D8,2)</f>
        <v>429980.69</v>
      </c>
      <c r="F8" s="17">
        <f>C8/$E$2</f>
        <v>2.5379423512502259E-4</v>
      </c>
      <c r="G8" s="80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43214</v>
      </c>
      <c r="C9" s="11">
        <v>11280</v>
      </c>
      <c r="D9" s="12">
        <v>38.120399999999997</v>
      </c>
      <c r="E9" s="18">
        <f t="shared" ref="E9:E12" si="0">ROUND(C9*D9,2)</f>
        <v>429998.11</v>
      </c>
      <c r="F9" s="17">
        <f>C9/$E$2</f>
        <v>2.551514235481511E-4</v>
      </c>
      <c r="G9" s="80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43215</v>
      </c>
      <c r="C10" s="11">
        <v>11364</v>
      </c>
      <c r="D10" s="12">
        <v>37.835900000000002</v>
      </c>
      <c r="E10" s="18">
        <f t="shared" si="0"/>
        <v>429967.17</v>
      </c>
      <c r="F10" s="17">
        <f>C10/$E$2</f>
        <v>2.5705148734053094E-4</v>
      </c>
      <c r="G10" s="80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43216</v>
      </c>
      <c r="C11" s="11">
        <v>11145</v>
      </c>
      <c r="D11" s="12">
        <v>38.579500000000003</v>
      </c>
      <c r="E11" s="18">
        <f t="shared" si="0"/>
        <v>429968.53</v>
      </c>
      <c r="F11" s="17">
        <f>C11/$E$2</f>
        <v>2.5209774959611202E-4</v>
      </c>
      <c r="G11" s="80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43217</v>
      </c>
      <c r="C12" s="11">
        <v>10997</v>
      </c>
      <c r="D12" s="12">
        <v>39.100999999999999</v>
      </c>
      <c r="E12" s="18">
        <f t="shared" si="0"/>
        <v>429993.7</v>
      </c>
      <c r="F12" s="17">
        <f>C12/$E$2</f>
        <v>2.4875001815239517E-4</v>
      </c>
      <c r="G12" s="80" t="s">
        <v>36</v>
      </c>
    </row>
    <row r="13" spans="1:125" x14ac:dyDescent="0.2">
      <c r="B13" s="49" t="s">
        <v>11</v>
      </c>
      <c r="C13" s="41">
        <f>SUM(C8:C12)</f>
        <v>56006</v>
      </c>
      <c r="D13" s="42">
        <f>ROUND(E13/C13,4)</f>
        <v>38.387099999999997</v>
      </c>
      <c r="E13" s="43">
        <f>SUM(E8:E12)</f>
        <v>2149908.2000000002</v>
      </c>
      <c r="F13" s="44">
        <f>C13/E2</f>
        <v>1.2668449137622118E-3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3Apr18'!A1" display="'Details"/>
    <hyperlink ref="G9" location="'Details 24Apr18'!A1" display="'Details"/>
    <hyperlink ref="G10" location="'Details 25Apr18'!A1" display="'Details"/>
    <hyperlink ref="G11" location="'Details 26Apr18'!A1" display="'Details"/>
    <hyperlink ref="G12" location="'Details 27Apr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1"/>
  <sheetViews>
    <sheetView workbookViewId="0">
      <selection activeCell="L29" sqref="L2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43213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f>$B$1</f>
        <v>43213</v>
      </c>
      <c r="B5" s="50" t="s">
        <v>94</v>
      </c>
      <c r="C5" s="72" t="s">
        <v>28</v>
      </c>
      <c r="D5" s="75">
        <v>100</v>
      </c>
      <c r="E5" s="51" t="s">
        <v>74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f t="shared" ref="A6:A69" si="0">$B$1</f>
        <v>43213</v>
      </c>
      <c r="B6" s="50" t="s">
        <v>95</v>
      </c>
      <c r="C6" s="72" t="s">
        <v>28</v>
      </c>
      <c r="D6" s="75">
        <v>100</v>
      </c>
      <c r="E6" s="51" t="s">
        <v>74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f t="shared" si="0"/>
        <v>43213</v>
      </c>
      <c r="B7" s="50" t="s">
        <v>96</v>
      </c>
      <c r="C7" s="72" t="s">
        <v>28</v>
      </c>
      <c r="D7" s="75">
        <v>100</v>
      </c>
      <c r="E7" s="51" t="s">
        <v>74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f t="shared" si="0"/>
        <v>43213</v>
      </c>
      <c r="B8" s="50" t="s">
        <v>97</v>
      </c>
      <c r="C8" s="72" t="s">
        <v>28</v>
      </c>
      <c r="D8" s="75">
        <v>100</v>
      </c>
      <c r="E8" s="51" t="s">
        <v>74</v>
      </c>
      <c r="F8" s="76" t="s">
        <v>6</v>
      </c>
      <c r="G8" s="50" t="s">
        <v>37</v>
      </c>
      <c r="H8" s="65"/>
    </row>
    <row r="9" spans="1:53" s="57" customFormat="1" x14ac:dyDescent="0.2">
      <c r="A9" s="74">
        <f t="shared" si="0"/>
        <v>43213</v>
      </c>
      <c r="B9" s="50" t="s">
        <v>98</v>
      </c>
      <c r="C9" s="72" t="s">
        <v>28</v>
      </c>
      <c r="D9" s="75">
        <v>100</v>
      </c>
      <c r="E9" s="51" t="s">
        <v>74</v>
      </c>
      <c r="F9" s="76" t="s">
        <v>6</v>
      </c>
      <c r="G9" s="50" t="s">
        <v>37</v>
      </c>
      <c r="H9" s="65"/>
    </row>
    <row r="10" spans="1:53" s="57" customFormat="1" x14ac:dyDescent="0.2">
      <c r="A10" s="74">
        <f t="shared" si="0"/>
        <v>43213</v>
      </c>
      <c r="B10" s="50" t="s">
        <v>99</v>
      </c>
      <c r="C10" s="72" t="s">
        <v>28</v>
      </c>
      <c r="D10" s="75">
        <v>100</v>
      </c>
      <c r="E10" s="51" t="s">
        <v>90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f t="shared" si="0"/>
        <v>43213</v>
      </c>
      <c r="B11" s="50" t="s">
        <v>100</v>
      </c>
      <c r="C11" s="72" t="s">
        <v>28</v>
      </c>
      <c r="D11" s="75">
        <v>100</v>
      </c>
      <c r="E11" s="51" t="s">
        <v>90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f t="shared" si="0"/>
        <v>43213</v>
      </c>
      <c r="B12" s="50" t="s">
        <v>101</v>
      </c>
      <c r="C12" s="72" t="s">
        <v>28</v>
      </c>
      <c r="D12" s="75">
        <v>100</v>
      </c>
      <c r="E12" s="51" t="s">
        <v>90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f t="shared" si="0"/>
        <v>43213</v>
      </c>
      <c r="B13" s="50" t="s">
        <v>102</v>
      </c>
      <c r="C13" s="72" t="s">
        <v>28</v>
      </c>
      <c r="D13" s="75">
        <v>100</v>
      </c>
      <c r="E13" s="51" t="s">
        <v>90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f t="shared" si="0"/>
        <v>43213</v>
      </c>
      <c r="B14" s="50" t="s">
        <v>103</v>
      </c>
      <c r="C14" s="72" t="s">
        <v>28</v>
      </c>
      <c r="D14" s="75">
        <v>100</v>
      </c>
      <c r="E14" s="51" t="s">
        <v>90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f t="shared" si="0"/>
        <v>43213</v>
      </c>
      <c r="B15" s="50" t="s">
        <v>104</v>
      </c>
      <c r="C15" s="72" t="s">
        <v>28</v>
      </c>
      <c r="D15" s="75">
        <v>107</v>
      </c>
      <c r="E15" s="51" t="s">
        <v>202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f t="shared" si="0"/>
        <v>43213</v>
      </c>
      <c r="B16" s="50" t="s">
        <v>105</v>
      </c>
      <c r="C16" s="72" t="s">
        <v>28</v>
      </c>
      <c r="D16" s="75">
        <v>94</v>
      </c>
      <c r="E16" s="51" t="s">
        <v>202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f t="shared" si="0"/>
        <v>43213</v>
      </c>
      <c r="B17" s="50" t="s">
        <v>106</v>
      </c>
      <c r="C17" s="72" t="s">
        <v>28</v>
      </c>
      <c r="D17" s="75">
        <v>97</v>
      </c>
      <c r="E17" s="51" t="s">
        <v>71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f t="shared" si="0"/>
        <v>43213</v>
      </c>
      <c r="B18" s="50" t="s">
        <v>107</v>
      </c>
      <c r="C18" s="72" t="s">
        <v>28</v>
      </c>
      <c r="D18" s="75">
        <v>244</v>
      </c>
      <c r="E18" s="51" t="s">
        <v>72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f t="shared" si="0"/>
        <v>43213</v>
      </c>
      <c r="B19" s="50" t="s">
        <v>108</v>
      </c>
      <c r="C19" s="72" t="s">
        <v>28</v>
      </c>
      <c r="D19" s="75">
        <v>56</v>
      </c>
      <c r="E19" s="51" t="s">
        <v>72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f t="shared" si="0"/>
        <v>43213</v>
      </c>
      <c r="B20" s="50" t="s">
        <v>109</v>
      </c>
      <c r="C20" s="72" t="s">
        <v>28</v>
      </c>
      <c r="D20" s="75">
        <v>100</v>
      </c>
      <c r="E20" s="51" t="s">
        <v>72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f t="shared" si="0"/>
        <v>43213</v>
      </c>
      <c r="B21" s="50" t="s">
        <v>110</v>
      </c>
      <c r="C21" s="72" t="s">
        <v>28</v>
      </c>
      <c r="D21" s="75">
        <v>100</v>
      </c>
      <c r="E21" s="51" t="s">
        <v>72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f t="shared" si="0"/>
        <v>43213</v>
      </c>
      <c r="B22" s="50" t="s">
        <v>111</v>
      </c>
      <c r="C22" s="72" t="s">
        <v>28</v>
      </c>
      <c r="D22" s="75">
        <v>8</v>
      </c>
      <c r="E22" s="51" t="s">
        <v>75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f t="shared" si="0"/>
        <v>43213</v>
      </c>
      <c r="B23" s="50" t="s">
        <v>112</v>
      </c>
      <c r="C23" s="72" t="s">
        <v>28</v>
      </c>
      <c r="D23" s="75">
        <v>92</v>
      </c>
      <c r="E23" s="51" t="s">
        <v>75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f t="shared" si="0"/>
        <v>43213</v>
      </c>
      <c r="B24" s="50" t="s">
        <v>113</v>
      </c>
      <c r="C24" s="72" t="s">
        <v>28</v>
      </c>
      <c r="D24" s="75">
        <v>92</v>
      </c>
      <c r="E24" s="51" t="s">
        <v>75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f t="shared" si="0"/>
        <v>43213</v>
      </c>
      <c r="B25" s="50" t="s">
        <v>114</v>
      </c>
      <c r="C25" s="72" t="s">
        <v>28</v>
      </c>
      <c r="D25" s="75">
        <v>100</v>
      </c>
      <c r="E25" s="51" t="s">
        <v>75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f t="shared" si="0"/>
        <v>43213</v>
      </c>
      <c r="B26" s="50" t="s">
        <v>115</v>
      </c>
      <c r="C26" s="72" t="s">
        <v>28</v>
      </c>
      <c r="D26" s="75">
        <v>92</v>
      </c>
      <c r="E26" s="51" t="s">
        <v>75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f t="shared" si="0"/>
        <v>43213</v>
      </c>
      <c r="B27" s="50" t="s">
        <v>116</v>
      </c>
      <c r="C27" s="72" t="s">
        <v>28</v>
      </c>
      <c r="D27" s="75">
        <v>100</v>
      </c>
      <c r="E27" s="51" t="s">
        <v>75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f t="shared" si="0"/>
        <v>43213</v>
      </c>
      <c r="B28" s="50" t="s">
        <v>117</v>
      </c>
      <c r="C28" s="72" t="s">
        <v>28</v>
      </c>
      <c r="D28" s="75">
        <v>8</v>
      </c>
      <c r="E28" s="51" t="s">
        <v>75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f t="shared" si="0"/>
        <v>43213</v>
      </c>
      <c r="B29" s="50" t="s">
        <v>118</v>
      </c>
      <c r="C29" s="72" t="s">
        <v>28</v>
      </c>
      <c r="D29" s="75">
        <v>8</v>
      </c>
      <c r="E29" s="51" t="s">
        <v>75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f t="shared" si="0"/>
        <v>43213</v>
      </c>
      <c r="B30" s="50" t="s">
        <v>119</v>
      </c>
      <c r="C30" s="72" t="s">
        <v>28</v>
      </c>
      <c r="D30" s="75">
        <v>100</v>
      </c>
      <c r="E30" s="51" t="s">
        <v>73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f t="shared" si="0"/>
        <v>43213</v>
      </c>
      <c r="B31" s="50" t="s">
        <v>120</v>
      </c>
      <c r="C31" s="72" t="s">
        <v>28</v>
      </c>
      <c r="D31" s="75">
        <v>140</v>
      </c>
      <c r="E31" s="51" t="s">
        <v>73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f t="shared" si="0"/>
        <v>43213</v>
      </c>
      <c r="B32" s="50" t="s">
        <v>121</v>
      </c>
      <c r="C32" s="72" t="s">
        <v>28</v>
      </c>
      <c r="D32" s="75">
        <v>59</v>
      </c>
      <c r="E32" s="51" t="s">
        <v>73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f t="shared" si="0"/>
        <v>43213</v>
      </c>
      <c r="B33" s="50" t="s">
        <v>122</v>
      </c>
      <c r="C33" s="72" t="s">
        <v>28</v>
      </c>
      <c r="D33" s="75">
        <v>100</v>
      </c>
      <c r="E33" s="51" t="s">
        <v>91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f t="shared" si="0"/>
        <v>43213</v>
      </c>
      <c r="B34" s="50" t="s">
        <v>123</v>
      </c>
      <c r="C34" s="72" t="s">
        <v>28</v>
      </c>
      <c r="D34" s="75">
        <v>100</v>
      </c>
      <c r="E34" s="51" t="s">
        <v>91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f t="shared" si="0"/>
        <v>43213</v>
      </c>
      <c r="B35" s="50" t="s">
        <v>124</v>
      </c>
      <c r="C35" s="72" t="s">
        <v>28</v>
      </c>
      <c r="D35" s="75">
        <v>244</v>
      </c>
      <c r="E35" s="51" t="s">
        <v>91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f t="shared" si="0"/>
        <v>43213</v>
      </c>
      <c r="B36" s="50" t="s">
        <v>125</v>
      </c>
      <c r="C36" s="72" t="s">
        <v>28</v>
      </c>
      <c r="D36" s="75">
        <v>3</v>
      </c>
      <c r="E36" s="51" t="s">
        <v>73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f t="shared" si="0"/>
        <v>43213</v>
      </c>
      <c r="B37" s="50" t="s">
        <v>126</v>
      </c>
      <c r="C37" s="72" t="s">
        <v>28</v>
      </c>
      <c r="D37" s="75">
        <v>100</v>
      </c>
      <c r="E37" s="51" t="s">
        <v>87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f t="shared" si="0"/>
        <v>43213</v>
      </c>
      <c r="B38" s="50" t="s">
        <v>127</v>
      </c>
      <c r="C38" s="72" t="s">
        <v>28</v>
      </c>
      <c r="D38" s="75">
        <v>100</v>
      </c>
      <c r="E38" s="51" t="s">
        <v>87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f t="shared" si="0"/>
        <v>43213</v>
      </c>
      <c r="B39" s="50" t="s">
        <v>128</v>
      </c>
      <c r="C39" s="72" t="s">
        <v>28</v>
      </c>
      <c r="D39" s="75">
        <v>188</v>
      </c>
      <c r="E39" s="51" t="s">
        <v>87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f t="shared" si="0"/>
        <v>43213</v>
      </c>
      <c r="B40" s="50" t="s">
        <v>129</v>
      </c>
      <c r="C40" s="72" t="s">
        <v>28</v>
      </c>
      <c r="D40" s="75">
        <v>100</v>
      </c>
      <c r="E40" s="51" t="s">
        <v>87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f t="shared" si="0"/>
        <v>43213</v>
      </c>
      <c r="B41" s="50" t="s">
        <v>130</v>
      </c>
      <c r="C41" s="72" t="s">
        <v>28</v>
      </c>
      <c r="D41" s="75">
        <v>12</v>
      </c>
      <c r="E41" s="51" t="s">
        <v>87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f t="shared" si="0"/>
        <v>43213</v>
      </c>
      <c r="B42" s="50" t="s">
        <v>131</v>
      </c>
      <c r="C42" s="72" t="s">
        <v>28</v>
      </c>
      <c r="D42" s="75">
        <v>200</v>
      </c>
      <c r="E42" s="51" t="s">
        <v>76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f t="shared" si="0"/>
        <v>43213</v>
      </c>
      <c r="B43" s="50" t="s">
        <v>132</v>
      </c>
      <c r="C43" s="72" t="s">
        <v>28</v>
      </c>
      <c r="D43" s="75">
        <v>200</v>
      </c>
      <c r="E43" s="51" t="s">
        <v>88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f t="shared" si="0"/>
        <v>43213</v>
      </c>
      <c r="B44" s="50" t="s">
        <v>133</v>
      </c>
      <c r="C44" s="72" t="s">
        <v>28</v>
      </c>
      <c r="D44" s="75">
        <v>200</v>
      </c>
      <c r="E44" s="51" t="s">
        <v>76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f t="shared" si="0"/>
        <v>43213</v>
      </c>
      <c r="B45" s="50" t="s">
        <v>134</v>
      </c>
      <c r="C45" s="72" t="s">
        <v>28</v>
      </c>
      <c r="D45" s="75">
        <v>200</v>
      </c>
      <c r="E45" s="51" t="s">
        <v>85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f t="shared" si="0"/>
        <v>43213</v>
      </c>
      <c r="B46" s="50" t="s">
        <v>135</v>
      </c>
      <c r="C46" s="72" t="s">
        <v>28</v>
      </c>
      <c r="D46" s="75">
        <v>200</v>
      </c>
      <c r="E46" s="51" t="s">
        <v>86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f t="shared" si="0"/>
        <v>43213</v>
      </c>
      <c r="B47" s="50" t="s">
        <v>136</v>
      </c>
      <c r="C47" s="72" t="s">
        <v>28</v>
      </c>
      <c r="D47" s="75">
        <v>141</v>
      </c>
      <c r="E47" s="51" t="s">
        <v>83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f t="shared" si="0"/>
        <v>43213</v>
      </c>
      <c r="B48" s="50" t="s">
        <v>137</v>
      </c>
      <c r="C48" s="72" t="s">
        <v>28</v>
      </c>
      <c r="D48" s="75">
        <v>59</v>
      </c>
      <c r="E48" s="51" t="s">
        <v>83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f t="shared" si="0"/>
        <v>43213</v>
      </c>
      <c r="B49" s="50" t="s">
        <v>138</v>
      </c>
      <c r="C49" s="72" t="s">
        <v>28</v>
      </c>
      <c r="D49" s="75">
        <v>200</v>
      </c>
      <c r="E49" s="51" t="s">
        <v>87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f t="shared" si="0"/>
        <v>43213</v>
      </c>
      <c r="B50" s="50" t="s">
        <v>139</v>
      </c>
      <c r="C50" s="72" t="s">
        <v>28</v>
      </c>
      <c r="D50" s="75">
        <v>200</v>
      </c>
      <c r="E50" s="51" t="s">
        <v>87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f t="shared" si="0"/>
        <v>43213</v>
      </c>
      <c r="B51" s="50" t="s">
        <v>140</v>
      </c>
      <c r="C51" s="72" t="s">
        <v>28</v>
      </c>
      <c r="D51" s="75">
        <v>200</v>
      </c>
      <c r="E51" s="51" t="s">
        <v>87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f t="shared" si="0"/>
        <v>43213</v>
      </c>
      <c r="B52" s="50" t="s">
        <v>141</v>
      </c>
      <c r="C52" s="72" t="s">
        <v>28</v>
      </c>
      <c r="D52" s="75">
        <v>70</v>
      </c>
      <c r="E52" s="51" t="s">
        <v>76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f t="shared" si="0"/>
        <v>43213</v>
      </c>
      <c r="B53" s="50" t="s">
        <v>142</v>
      </c>
      <c r="C53" s="72" t="s">
        <v>28</v>
      </c>
      <c r="D53" s="75">
        <v>130</v>
      </c>
      <c r="E53" s="51" t="s">
        <v>76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f t="shared" si="0"/>
        <v>43213</v>
      </c>
      <c r="B54" s="50" t="s">
        <v>143</v>
      </c>
      <c r="C54" s="72" t="s">
        <v>28</v>
      </c>
      <c r="D54" s="75">
        <v>200</v>
      </c>
      <c r="E54" s="51" t="s">
        <v>89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f t="shared" si="0"/>
        <v>43213</v>
      </c>
      <c r="B55" s="50" t="s">
        <v>144</v>
      </c>
      <c r="C55" s="72" t="s">
        <v>28</v>
      </c>
      <c r="D55" s="75">
        <v>200</v>
      </c>
      <c r="E55" s="51" t="s">
        <v>89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f t="shared" si="0"/>
        <v>43213</v>
      </c>
      <c r="B56" s="50" t="s">
        <v>145</v>
      </c>
      <c r="C56" s="72" t="s">
        <v>28</v>
      </c>
      <c r="D56" s="75">
        <v>100</v>
      </c>
      <c r="E56" s="51" t="s">
        <v>76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f t="shared" si="0"/>
        <v>43213</v>
      </c>
      <c r="B57" s="50" t="s">
        <v>146</v>
      </c>
      <c r="C57" s="72" t="s">
        <v>28</v>
      </c>
      <c r="D57" s="75">
        <v>13</v>
      </c>
      <c r="E57" s="51" t="s">
        <v>76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f t="shared" si="0"/>
        <v>43213</v>
      </c>
      <c r="B58" s="50" t="s">
        <v>147</v>
      </c>
      <c r="C58" s="72" t="s">
        <v>28</v>
      </c>
      <c r="D58" s="75">
        <v>87</v>
      </c>
      <c r="E58" s="51" t="s">
        <v>76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f t="shared" si="0"/>
        <v>43213</v>
      </c>
      <c r="B59" s="50" t="s">
        <v>148</v>
      </c>
      <c r="C59" s="72" t="s">
        <v>28</v>
      </c>
      <c r="D59" s="75">
        <v>187</v>
      </c>
      <c r="E59" s="51" t="s">
        <v>76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f t="shared" si="0"/>
        <v>43213</v>
      </c>
      <c r="B60" s="50" t="s">
        <v>149</v>
      </c>
      <c r="C60" s="72" t="s">
        <v>28</v>
      </c>
      <c r="D60" s="75">
        <v>51</v>
      </c>
      <c r="E60" s="51" t="s">
        <v>76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f t="shared" si="0"/>
        <v>43213</v>
      </c>
      <c r="B61" s="50" t="s">
        <v>150</v>
      </c>
      <c r="C61" s="72" t="s">
        <v>28</v>
      </c>
      <c r="D61" s="75">
        <v>100</v>
      </c>
      <c r="E61" s="51" t="s">
        <v>83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f t="shared" si="0"/>
        <v>43213</v>
      </c>
      <c r="B62" s="50" t="s">
        <v>151</v>
      </c>
      <c r="C62" s="72" t="s">
        <v>28</v>
      </c>
      <c r="D62" s="75">
        <v>100</v>
      </c>
      <c r="E62" s="51" t="s">
        <v>83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f t="shared" si="0"/>
        <v>43213</v>
      </c>
      <c r="B63" s="50" t="s">
        <v>152</v>
      </c>
      <c r="C63" s="72" t="s">
        <v>28</v>
      </c>
      <c r="D63" s="75">
        <v>100</v>
      </c>
      <c r="E63" s="51" t="s">
        <v>83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f t="shared" si="0"/>
        <v>43213</v>
      </c>
      <c r="B64" s="50" t="s">
        <v>153</v>
      </c>
      <c r="C64" s="72" t="s">
        <v>28</v>
      </c>
      <c r="D64" s="75">
        <v>100</v>
      </c>
      <c r="E64" s="51" t="s">
        <v>83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f t="shared" si="0"/>
        <v>43213</v>
      </c>
      <c r="B65" s="50" t="s">
        <v>154</v>
      </c>
      <c r="C65" s="72" t="s">
        <v>28</v>
      </c>
      <c r="D65" s="75">
        <v>62</v>
      </c>
      <c r="E65" s="51" t="s">
        <v>83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f t="shared" si="0"/>
        <v>43213</v>
      </c>
      <c r="B66" s="50" t="s">
        <v>155</v>
      </c>
      <c r="C66" s="72" t="s">
        <v>28</v>
      </c>
      <c r="D66" s="75">
        <v>38</v>
      </c>
      <c r="E66" s="51" t="s">
        <v>83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f t="shared" si="0"/>
        <v>43213</v>
      </c>
      <c r="B67" s="50" t="s">
        <v>156</v>
      </c>
      <c r="C67" s="72" t="s">
        <v>28</v>
      </c>
      <c r="D67" s="75">
        <v>100</v>
      </c>
      <c r="E67" s="51" t="s">
        <v>85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f t="shared" si="0"/>
        <v>43213</v>
      </c>
      <c r="B68" s="50" t="s">
        <v>157</v>
      </c>
      <c r="C68" s="72" t="s">
        <v>28</v>
      </c>
      <c r="D68" s="75">
        <v>100</v>
      </c>
      <c r="E68" s="51" t="s">
        <v>85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f t="shared" si="0"/>
        <v>43213</v>
      </c>
      <c r="B69" s="50" t="s">
        <v>158</v>
      </c>
      <c r="C69" s="72" t="s">
        <v>28</v>
      </c>
      <c r="D69" s="75">
        <v>100</v>
      </c>
      <c r="E69" s="51" t="s">
        <v>85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f t="shared" ref="A70:A112" si="1">$B$1</f>
        <v>43213</v>
      </c>
      <c r="B70" s="50" t="s">
        <v>159</v>
      </c>
      <c r="C70" s="72" t="s">
        <v>28</v>
      </c>
      <c r="D70" s="75">
        <v>100</v>
      </c>
      <c r="E70" s="51" t="s">
        <v>85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f t="shared" si="1"/>
        <v>43213</v>
      </c>
      <c r="B71" s="50" t="s">
        <v>160</v>
      </c>
      <c r="C71" s="72" t="s">
        <v>28</v>
      </c>
      <c r="D71" s="75">
        <v>100</v>
      </c>
      <c r="E71" s="51" t="s">
        <v>85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f t="shared" si="1"/>
        <v>43213</v>
      </c>
      <c r="B72" s="50" t="s">
        <v>161</v>
      </c>
      <c r="C72" s="72" t="s">
        <v>28</v>
      </c>
      <c r="D72" s="75">
        <v>100</v>
      </c>
      <c r="E72" s="51" t="s">
        <v>85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f t="shared" si="1"/>
        <v>43213</v>
      </c>
      <c r="B73" s="50" t="s">
        <v>162</v>
      </c>
      <c r="C73" s="72" t="s">
        <v>28</v>
      </c>
      <c r="D73" s="75">
        <v>70</v>
      </c>
      <c r="E73" s="51" t="s">
        <v>85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f t="shared" si="1"/>
        <v>43213</v>
      </c>
      <c r="B74" s="50" t="s">
        <v>163</v>
      </c>
      <c r="C74" s="72" t="s">
        <v>28</v>
      </c>
      <c r="D74" s="75">
        <v>30</v>
      </c>
      <c r="E74" s="51" t="s">
        <v>85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f t="shared" si="1"/>
        <v>43213</v>
      </c>
      <c r="B75" s="50" t="s">
        <v>164</v>
      </c>
      <c r="C75" s="72" t="s">
        <v>28</v>
      </c>
      <c r="D75" s="75">
        <v>100</v>
      </c>
      <c r="E75" s="51" t="s">
        <v>85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f t="shared" si="1"/>
        <v>43213</v>
      </c>
      <c r="B76" s="50" t="s">
        <v>165</v>
      </c>
      <c r="C76" s="72" t="s">
        <v>28</v>
      </c>
      <c r="D76" s="75">
        <v>100</v>
      </c>
      <c r="E76" s="51" t="s">
        <v>85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f t="shared" si="1"/>
        <v>43213</v>
      </c>
      <c r="B77" s="50" t="s">
        <v>166</v>
      </c>
      <c r="C77" s="72" t="s">
        <v>28</v>
      </c>
      <c r="D77" s="75">
        <v>100</v>
      </c>
      <c r="E77" s="51" t="s">
        <v>85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f t="shared" si="1"/>
        <v>43213</v>
      </c>
      <c r="B78" s="50" t="s">
        <v>167</v>
      </c>
      <c r="C78" s="72" t="s">
        <v>28</v>
      </c>
      <c r="D78" s="75">
        <v>110</v>
      </c>
      <c r="E78" s="51" t="s">
        <v>83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f t="shared" si="1"/>
        <v>43213</v>
      </c>
      <c r="B79" s="50" t="s">
        <v>168</v>
      </c>
      <c r="C79" s="72" t="s">
        <v>28</v>
      </c>
      <c r="D79" s="75">
        <v>150</v>
      </c>
      <c r="E79" s="51" t="s">
        <v>83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f t="shared" si="1"/>
        <v>43213</v>
      </c>
      <c r="B80" s="50" t="s">
        <v>169</v>
      </c>
      <c r="C80" s="72" t="s">
        <v>28</v>
      </c>
      <c r="D80" s="75">
        <v>40</v>
      </c>
      <c r="E80" s="51" t="s">
        <v>83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f t="shared" si="1"/>
        <v>43213</v>
      </c>
      <c r="B81" s="50" t="s">
        <v>170</v>
      </c>
      <c r="C81" s="72" t="s">
        <v>28</v>
      </c>
      <c r="D81" s="75">
        <v>100</v>
      </c>
      <c r="E81" s="51" t="s">
        <v>83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f t="shared" si="1"/>
        <v>43213</v>
      </c>
      <c r="B82" s="50" t="s">
        <v>171</v>
      </c>
      <c r="C82" s="72" t="s">
        <v>28</v>
      </c>
      <c r="D82" s="75">
        <v>100</v>
      </c>
      <c r="E82" s="51" t="s">
        <v>83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f t="shared" si="1"/>
        <v>43213</v>
      </c>
      <c r="B83" s="50" t="s">
        <v>172</v>
      </c>
      <c r="C83" s="72" t="s">
        <v>28</v>
      </c>
      <c r="D83" s="75">
        <v>99</v>
      </c>
      <c r="E83" s="51" t="s">
        <v>83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f t="shared" si="1"/>
        <v>43213</v>
      </c>
      <c r="B84" s="50" t="s">
        <v>173</v>
      </c>
      <c r="C84" s="72" t="s">
        <v>28</v>
      </c>
      <c r="D84" s="75">
        <v>1</v>
      </c>
      <c r="E84" s="51" t="s">
        <v>83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f t="shared" si="1"/>
        <v>43213</v>
      </c>
      <c r="B85" s="50" t="s">
        <v>174</v>
      </c>
      <c r="C85" s="72" t="s">
        <v>28</v>
      </c>
      <c r="D85" s="75">
        <v>18</v>
      </c>
      <c r="E85" s="51" t="s">
        <v>83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f t="shared" si="1"/>
        <v>43213</v>
      </c>
      <c r="B86" s="50" t="s">
        <v>175</v>
      </c>
      <c r="C86" s="72" t="s">
        <v>28</v>
      </c>
      <c r="D86" s="75">
        <v>62</v>
      </c>
      <c r="E86" s="51" t="s">
        <v>76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f t="shared" si="1"/>
        <v>43213</v>
      </c>
      <c r="B87" s="50" t="s">
        <v>176</v>
      </c>
      <c r="C87" s="72" t="s">
        <v>28</v>
      </c>
      <c r="D87" s="75">
        <v>56</v>
      </c>
      <c r="E87" s="51" t="s">
        <v>76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f t="shared" si="1"/>
        <v>43213</v>
      </c>
      <c r="B88" s="50" t="s">
        <v>177</v>
      </c>
      <c r="C88" s="72" t="s">
        <v>28</v>
      </c>
      <c r="D88" s="75">
        <v>100</v>
      </c>
      <c r="E88" s="51" t="s">
        <v>76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f t="shared" si="1"/>
        <v>43213</v>
      </c>
      <c r="B89" s="50" t="s">
        <v>178</v>
      </c>
      <c r="C89" s="72" t="s">
        <v>28</v>
      </c>
      <c r="D89" s="75">
        <v>100</v>
      </c>
      <c r="E89" s="51" t="s">
        <v>76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f t="shared" si="1"/>
        <v>43213</v>
      </c>
      <c r="B90" s="50" t="s">
        <v>179</v>
      </c>
      <c r="C90" s="72" t="s">
        <v>28</v>
      </c>
      <c r="D90" s="75">
        <v>147</v>
      </c>
      <c r="E90" s="51" t="s">
        <v>83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f t="shared" si="1"/>
        <v>43213</v>
      </c>
      <c r="B91" s="50" t="s">
        <v>180</v>
      </c>
      <c r="C91" s="72" t="s">
        <v>28</v>
      </c>
      <c r="D91" s="75">
        <v>53</v>
      </c>
      <c r="E91" s="51" t="s">
        <v>83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f t="shared" si="1"/>
        <v>43213</v>
      </c>
      <c r="B92" s="50" t="s">
        <v>181</v>
      </c>
      <c r="C92" s="72" t="s">
        <v>28</v>
      </c>
      <c r="D92" s="75">
        <v>100</v>
      </c>
      <c r="E92" s="51" t="s">
        <v>83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f t="shared" si="1"/>
        <v>43213</v>
      </c>
      <c r="B93" s="50" t="s">
        <v>182</v>
      </c>
      <c r="C93" s="72" t="s">
        <v>28</v>
      </c>
      <c r="D93" s="75">
        <v>100</v>
      </c>
      <c r="E93" s="51" t="s">
        <v>86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f t="shared" si="1"/>
        <v>43213</v>
      </c>
      <c r="B94" s="50" t="s">
        <v>183</v>
      </c>
      <c r="C94" s="72" t="s">
        <v>28</v>
      </c>
      <c r="D94" s="75">
        <v>100</v>
      </c>
      <c r="E94" s="51" t="s">
        <v>86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f t="shared" si="1"/>
        <v>43213</v>
      </c>
      <c r="B95" s="50" t="s">
        <v>184</v>
      </c>
      <c r="C95" s="72" t="s">
        <v>28</v>
      </c>
      <c r="D95" s="75">
        <v>100</v>
      </c>
      <c r="E95" s="51" t="s">
        <v>86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f t="shared" si="1"/>
        <v>43213</v>
      </c>
      <c r="B96" s="50" t="s">
        <v>185</v>
      </c>
      <c r="C96" s="72" t="s">
        <v>28</v>
      </c>
      <c r="D96" s="75">
        <v>50</v>
      </c>
      <c r="E96" s="51" t="s">
        <v>86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f t="shared" si="1"/>
        <v>43213</v>
      </c>
      <c r="B97" s="50" t="s">
        <v>186</v>
      </c>
      <c r="C97" s="72" t="s">
        <v>28</v>
      </c>
      <c r="D97" s="75">
        <v>50</v>
      </c>
      <c r="E97" s="51" t="s">
        <v>86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f t="shared" si="1"/>
        <v>43213</v>
      </c>
      <c r="B98" s="50" t="s">
        <v>187</v>
      </c>
      <c r="C98" s="72" t="s">
        <v>28</v>
      </c>
      <c r="D98" s="75">
        <v>100</v>
      </c>
      <c r="E98" s="51" t="s">
        <v>86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f t="shared" si="1"/>
        <v>43213</v>
      </c>
      <c r="B99" s="50" t="s">
        <v>188</v>
      </c>
      <c r="C99" s="72" t="s">
        <v>28</v>
      </c>
      <c r="D99" s="75">
        <v>74</v>
      </c>
      <c r="E99" s="51" t="s">
        <v>86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f t="shared" si="1"/>
        <v>43213</v>
      </c>
      <c r="B100" s="50" t="s">
        <v>189</v>
      </c>
      <c r="C100" s="72" t="s">
        <v>28</v>
      </c>
      <c r="D100" s="75">
        <v>26</v>
      </c>
      <c r="E100" s="51" t="s">
        <v>86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f t="shared" si="1"/>
        <v>43213</v>
      </c>
      <c r="B101" s="50" t="s">
        <v>190</v>
      </c>
      <c r="C101" s="72" t="s">
        <v>28</v>
      </c>
      <c r="D101" s="75">
        <v>100</v>
      </c>
      <c r="E101" s="51" t="s">
        <v>86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f t="shared" si="1"/>
        <v>43213</v>
      </c>
      <c r="B102" s="50" t="s">
        <v>191</v>
      </c>
      <c r="C102" s="72" t="s">
        <v>28</v>
      </c>
      <c r="D102" s="75">
        <v>100</v>
      </c>
      <c r="E102" s="51" t="s">
        <v>86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f t="shared" si="1"/>
        <v>43213</v>
      </c>
      <c r="B103" s="50" t="s">
        <v>192</v>
      </c>
      <c r="C103" s="72" t="s">
        <v>28</v>
      </c>
      <c r="D103" s="75">
        <v>82</v>
      </c>
      <c r="E103" s="51" t="s">
        <v>86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f t="shared" si="1"/>
        <v>43213</v>
      </c>
      <c r="B104" s="50" t="s">
        <v>193</v>
      </c>
      <c r="C104" s="72" t="s">
        <v>28</v>
      </c>
      <c r="D104" s="75">
        <v>100</v>
      </c>
      <c r="E104" s="51" t="s">
        <v>84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f t="shared" si="1"/>
        <v>43213</v>
      </c>
      <c r="B105" s="50" t="s">
        <v>194</v>
      </c>
      <c r="C105" s="72" t="s">
        <v>28</v>
      </c>
      <c r="D105" s="75">
        <v>141</v>
      </c>
      <c r="E105" s="51" t="s">
        <v>84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f t="shared" si="1"/>
        <v>43213</v>
      </c>
      <c r="B106" s="50" t="s">
        <v>195</v>
      </c>
      <c r="C106" s="72" t="s">
        <v>28</v>
      </c>
      <c r="D106" s="75">
        <v>59</v>
      </c>
      <c r="E106" s="51" t="s">
        <v>84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f t="shared" si="1"/>
        <v>43213</v>
      </c>
      <c r="B107" s="50" t="s">
        <v>196</v>
      </c>
      <c r="C107" s="72" t="s">
        <v>28</v>
      </c>
      <c r="D107" s="75">
        <v>68</v>
      </c>
      <c r="E107" s="51" t="s">
        <v>85</v>
      </c>
      <c r="F107" s="76" t="s">
        <v>6</v>
      </c>
      <c r="G107" s="50" t="s">
        <v>37</v>
      </c>
    </row>
    <row r="108" spans="1:8" s="57" customFormat="1" x14ac:dyDescent="0.2">
      <c r="A108" s="74">
        <f t="shared" si="1"/>
        <v>43213</v>
      </c>
      <c r="B108" s="50" t="s">
        <v>197</v>
      </c>
      <c r="C108" s="72" t="s">
        <v>28</v>
      </c>
      <c r="D108" s="75">
        <v>135</v>
      </c>
      <c r="E108" s="51" t="s">
        <v>77</v>
      </c>
      <c r="F108" s="76" t="s">
        <v>6</v>
      </c>
      <c r="G108" s="50" t="s">
        <v>37</v>
      </c>
    </row>
    <row r="109" spans="1:8" s="57" customFormat="1" x14ac:dyDescent="0.2">
      <c r="A109" s="74">
        <f t="shared" si="1"/>
        <v>43213</v>
      </c>
      <c r="B109" s="50" t="s">
        <v>198</v>
      </c>
      <c r="C109" s="72" t="s">
        <v>28</v>
      </c>
      <c r="D109" s="75">
        <v>365</v>
      </c>
      <c r="E109" s="51" t="s">
        <v>77</v>
      </c>
      <c r="F109" s="76" t="s">
        <v>6</v>
      </c>
      <c r="G109" s="50" t="s">
        <v>37</v>
      </c>
    </row>
    <row r="110" spans="1:8" s="57" customFormat="1" x14ac:dyDescent="0.2">
      <c r="A110" s="74">
        <f t="shared" si="1"/>
        <v>43213</v>
      </c>
      <c r="B110" s="50" t="s">
        <v>199</v>
      </c>
      <c r="C110" s="72" t="s">
        <v>28</v>
      </c>
      <c r="D110" s="75">
        <v>332</v>
      </c>
      <c r="E110" s="51" t="s">
        <v>77</v>
      </c>
      <c r="F110" s="76" t="s">
        <v>6</v>
      </c>
      <c r="G110" s="50" t="s">
        <v>37</v>
      </c>
    </row>
    <row r="111" spans="1:8" s="57" customFormat="1" x14ac:dyDescent="0.2">
      <c r="A111" s="74">
        <f t="shared" si="1"/>
        <v>43213</v>
      </c>
      <c r="B111" s="50" t="s">
        <v>200</v>
      </c>
      <c r="C111" s="72" t="s">
        <v>28</v>
      </c>
      <c r="D111" s="75">
        <v>19</v>
      </c>
      <c r="E111" s="51" t="s">
        <v>82</v>
      </c>
      <c r="F111" s="76" t="s">
        <v>6</v>
      </c>
      <c r="G111" s="50" t="s">
        <v>37</v>
      </c>
    </row>
    <row r="112" spans="1:8" s="57" customFormat="1" x14ac:dyDescent="0.2">
      <c r="A112" s="74">
        <f t="shared" si="1"/>
        <v>43213</v>
      </c>
      <c r="B112" s="50" t="s">
        <v>201</v>
      </c>
      <c r="C112" s="72" t="s">
        <v>28</v>
      </c>
      <c r="D112" s="75">
        <v>1</v>
      </c>
      <c r="E112" s="51" t="s">
        <v>84</v>
      </c>
      <c r="F112" s="76" t="s">
        <v>6</v>
      </c>
      <c r="G112" s="50" t="s">
        <v>37</v>
      </c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7"/>
  <sheetViews>
    <sheetView workbookViewId="0"/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43214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f>$B$1</f>
        <v>43214</v>
      </c>
      <c r="B5" s="50" t="s">
        <v>203</v>
      </c>
      <c r="C5" s="72" t="s">
        <v>28</v>
      </c>
      <c r="D5" s="77">
        <v>200</v>
      </c>
      <c r="E5" s="77" t="s">
        <v>292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f t="shared" ref="A6:A69" si="0">$B$1</f>
        <v>43214</v>
      </c>
      <c r="B6" s="50" t="s">
        <v>204</v>
      </c>
      <c r="C6" s="72" t="s">
        <v>28</v>
      </c>
      <c r="D6" s="77">
        <v>84</v>
      </c>
      <c r="E6" s="77" t="s">
        <v>293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f t="shared" si="0"/>
        <v>43214</v>
      </c>
      <c r="B7" s="50" t="s">
        <v>205</v>
      </c>
      <c r="C7" s="72" t="s">
        <v>28</v>
      </c>
      <c r="D7" s="77">
        <v>55</v>
      </c>
      <c r="E7" s="77" t="s">
        <v>293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f t="shared" si="0"/>
        <v>43214</v>
      </c>
      <c r="B8" s="50" t="s">
        <v>206</v>
      </c>
      <c r="C8" s="72" t="s">
        <v>28</v>
      </c>
      <c r="D8" s="77">
        <v>200</v>
      </c>
      <c r="E8" s="77" t="s">
        <v>294</v>
      </c>
      <c r="F8" s="76" t="s">
        <v>6</v>
      </c>
      <c r="G8" s="50" t="s">
        <v>37</v>
      </c>
      <c r="H8" s="65"/>
    </row>
    <row r="9" spans="1:53" s="57" customFormat="1" x14ac:dyDescent="0.2">
      <c r="A9" s="74">
        <f t="shared" si="0"/>
        <v>43214</v>
      </c>
      <c r="B9" s="50" t="s">
        <v>207</v>
      </c>
      <c r="C9" s="72" t="s">
        <v>28</v>
      </c>
      <c r="D9" s="77">
        <v>200</v>
      </c>
      <c r="E9" s="77" t="s">
        <v>292</v>
      </c>
      <c r="F9" s="76" t="s">
        <v>6</v>
      </c>
      <c r="G9" s="50" t="s">
        <v>37</v>
      </c>
      <c r="H9" s="65"/>
    </row>
    <row r="10" spans="1:53" s="57" customFormat="1" x14ac:dyDescent="0.2">
      <c r="A10" s="74">
        <f t="shared" si="0"/>
        <v>43214</v>
      </c>
      <c r="B10" s="50" t="s">
        <v>208</v>
      </c>
      <c r="C10" s="72" t="s">
        <v>28</v>
      </c>
      <c r="D10" s="77">
        <v>98</v>
      </c>
      <c r="E10" s="77" t="s">
        <v>78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f t="shared" si="0"/>
        <v>43214</v>
      </c>
      <c r="B11" s="50" t="s">
        <v>209</v>
      </c>
      <c r="C11" s="72" t="s">
        <v>28</v>
      </c>
      <c r="D11" s="77">
        <v>98</v>
      </c>
      <c r="E11" s="77" t="s">
        <v>78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f t="shared" si="0"/>
        <v>43214</v>
      </c>
      <c r="B12" s="50" t="s">
        <v>210</v>
      </c>
      <c r="C12" s="72" t="s">
        <v>28</v>
      </c>
      <c r="D12" s="77">
        <v>98</v>
      </c>
      <c r="E12" s="77" t="s">
        <v>78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f t="shared" si="0"/>
        <v>43214</v>
      </c>
      <c r="B13" s="50" t="s">
        <v>211</v>
      </c>
      <c r="C13" s="72" t="s">
        <v>28</v>
      </c>
      <c r="D13" s="77">
        <v>6</v>
      </c>
      <c r="E13" s="77" t="s">
        <v>78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f t="shared" si="0"/>
        <v>43214</v>
      </c>
      <c r="B14" s="50" t="s">
        <v>212</v>
      </c>
      <c r="C14" s="72" t="s">
        <v>28</v>
      </c>
      <c r="D14" s="77">
        <v>200</v>
      </c>
      <c r="E14" s="77" t="s">
        <v>81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f t="shared" si="0"/>
        <v>43214</v>
      </c>
      <c r="B15" s="50" t="s">
        <v>213</v>
      </c>
      <c r="C15" s="72" t="s">
        <v>28</v>
      </c>
      <c r="D15" s="77">
        <v>98</v>
      </c>
      <c r="E15" s="77" t="s">
        <v>81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f t="shared" si="0"/>
        <v>43214</v>
      </c>
      <c r="B16" s="50" t="s">
        <v>214</v>
      </c>
      <c r="C16" s="72" t="s">
        <v>28</v>
      </c>
      <c r="D16" s="77">
        <v>73</v>
      </c>
      <c r="E16" s="77" t="s">
        <v>78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f t="shared" si="0"/>
        <v>43214</v>
      </c>
      <c r="B17" s="50" t="s">
        <v>215</v>
      </c>
      <c r="C17" s="72" t="s">
        <v>28</v>
      </c>
      <c r="D17" s="77">
        <v>421</v>
      </c>
      <c r="E17" s="77" t="s">
        <v>79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f t="shared" si="0"/>
        <v>43214</v>
      </c>
      <c r="B18" s="50" t="s">
        <v>216</v>
      </c>
      <c r="C18" s="72" t="s">
        <v>28</v>
      </c>
      <c r="D18" s="77">
        <v>25</v>
      </c>
      <c r="E18" s="77" t="s">
        <v>78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f t="shared" si="0"/>
        <v>43214</v>
      </c>
      <c r="B19" s="50" t="s">
        <v>217</v>
      </c>
      <c r="C19" s="72" t="s">
        <v>28</v>
      </c>
      <c r="D19" s="77">
        <v>115</v>
      </c>
      <c r="E19" s="77" t="s">
        <v>78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f t="shared" si="0"/>
        <v>43214</v>
      </c>
      <c r="B20" s="50" t="s">
        <v>218</v>
      </c>
      <c r="C20" s="72" t="s">
        <v>28</v>
      </c>
      <c r="D20" s="77">
        <v>87</v>
      </c>
      <c r="E20" s="77" t="s">
        <v>78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f t="shared" si="0"/>
        <v>43214</v>
      </c>
      <c r="B21" s="50" t="s">
        <v>219</v>
      </c>
      <c r="C21" s="72" t="s">
        <v>28</v>
      </c>
      <c r="D21" s="77">
        <v>202</v>
      </c>
      <c r="E21" s="77" t="s">
        <v>81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f t="shared" si="0"/>
        <v>43214</v>
      </c>
      <c r="B22" s="50" t="s">
        <v>220</v>
      </c>
      <c r="C22" s="72" t="s">
        <v>28</v>
      </c>
      <c r="D22" s="77">
        <v>200</v>
      </c>
      <c r="E22" s="77" t="s">
        <v>81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f t="shared" si="0"/>
        <v>43214</v>
      </c>
      <c r="B23" s="50" t="s">
        <v>221</v>
      </c>
      <c r="C23" s="72" t="s">
        <v>28</v>
      </c>
      <c r="D23" s="77">
        <v>200</v>
      </c>
      <c r="E23" s="77" t="s">
        <v>80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f t="shared" si="0"/>
        <v>43214</v>
      </c>
      <c r="B24" s="50" t="s">
        <v>222</v>
      </c>
      <c r="C24" s="72" t="s">
        <v>28</v>
      </c>
      <c r="D24" s="77">
        <v>61</v>
      </c>
      <c r="E24" s="77" t="s">
        <v>293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f t="shared" si="0"/>
        <v>43214</v>
      </c>
      <c r="B25" s="50" t="s">
        <v>223</v>
      </c>
      <c r="C25" s="72" t="s">
        <v>28</v>
      </c>
      <c r="D25" s="77">
        <v>200</v>
      </c>
      <c r="E25" s="77" t="s">
        <v>294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f t="shared" si="0"/>
        <v>43214</v>
      </c>
      <c r="B26" s="50" t="s">
        <v>224</v>
      </c>
      <c r="C26" s="72" t="s">
        <v>28</v>
      </c>
      <c r="D26" s="77">
        <v>62</v>
      </c>
      <c r="E26" s="77" t="s">
        <v>292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f t="shared" si="0"/>
        <v>43214</v>
      </c>
      <c r="B27" s="50" t="s">
        <v>225</v>
      </c>
      <c r="C27" s="72" t="s">
        <v>28</v>
      </c>
      <c r="D27" s="77">
        <v>138</v>
      </c>
      <c r="E27" s="77" t="s">
        <v>292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f t="shared" si="0"/>
        <v>43214</v>
      </c>
      <c r="B28" s="50" t="s">
        <v>226</v>
      </c>
      <c r="C28" s="72" t="s">
        <v>28</v>
      </c>
      <c r="D28" s="77">
        <v>79</v>
      </c>
      <c r="E28" s="77" t="s">
        <v>295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f t="shared" si="0"/>
        <v>43214</v>
      </c>
      <c r="B29" s="50" t="s">
        <v>227</v>
      </c>
      <c r="C29" s="72" t="s">
        <v>28</v>
      </c>
      <c r="D29" s="77">
        <v>100</v>
      </c>
      <c r="E29" s="77" t="s">
        <v>295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f t="shared" si="0"/>
        <v>43214</v>
      </c>
      <c r="B30" s="50" t="s">
        <v>228</v>
      </c>
      <c r="C30" s="72" t="s">
        <v>28</v>
      </c>
      <c r="D30" s="77">
        <v>21</v>
      </c>
      <c r="E30" s="77" t="s">
        <v>295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f t="shared" si="0"/>
        <v>43214</v>
      </c>
      <c r="B31" s="50" t="s">
        <v>229</v>
      </c>
      <c r="C31" s="72" t="s">
        <v>28</v>
      </c>
      <c r="D31" s="77">
        <v>200</v>
      </c>
      <c r="E31" s="77" t="s">
        <v>296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f t="shared" si="0"/>
        <v>43214</v>
      </c>
      <c r="B32" s="50" t="s">
        <v>230</v>
      </c>
      <c r="C32" s="72" t="s">
        <v>28</v>
      </c>
      <c r="D32" s="77">
        <v>472</v>
      </c>
      <c r="E32" s="77" t="s">
        <v>297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f t="shared" si="0"/>
        <v>43214</v>
      </c>
      <c r="B33" s="50" t="s">
        <v>231</v>
      </c>
      <c r="C33" s="72" t="s">
        <v>28</v>
      </c>
      <c r="D33" s="77">
        <v>500</v>
      </c>
      <c r="E33" s="77" t="s">
        <v>298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f t="shared" si="0"/>
        <v>43214</v>
      </c>
      <c r="B34" s="50" t="s">
        <v>232</v>
      </c>
      <c r="C34" s="72" t="s">
        <v>28</v>
      </c>
      <c r="D34" s="77">
        <v>380</v>
      </c>
      <c r="E34" s="77" t="s">
        <v>293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f t="shared" si="0"/>
        <v>43214</v>
      </c>
      <c r="B35" s="50" t="s">
        <v>233</v>
      </c>
      <c r="C35" s="72" t="s">
        <v>28</v>
      </c>
      <c r="D35" s="77">
        <v>150</v>
      </c>
      <c r="E35" s="77" t="s">
        <v>299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f t="shared" si="0"/>
        <v>43214</v>
      </c>
      <c r="B36" s="50" t="s">
        <v>234</v>
      </c>
      <c r="C36" s="72" t="s">
        <v>28</v>
      </c>
      <c r="D36" s="77">
        <v>150</v>
      </c>
      <c r="E36" s="77" t="s">
        <v>298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f t="shared" si="0"/>
        <v>43214</v>
      </c>
      <c r="B37" s="50" t="s">
        <v>235</v>
      </c>
      <c r="C37" s="72" t="s">
        <v>28</v>
      </c>
      <c r="D37" s="77">
        <v>54</v>
      </c>
      <c r="E37" s="77" t="s">
        <v>300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f t="shared" si="0"/>
        <v>43214</v>
      </c>
      <c r="B38" s="50" t="s">
        <v>236</v>
      </c>
      <c r="C38" s="72" t="s">
        <v>28</v>
      </c>
      <c r="D38" s="77">
        <v>96</v>
      </c>
      <c r="E38" s="77" t="s">
        <v>300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f t="shared" si="0"/>
        <v>43214</v>
      </c>
      <c r="B39" s="50" t="s">
        <v>237</v>
      </c>
      <c r="C39" s="72" t="s">
        <v>28</v>
      </c>
      <c r="D39" s="77">
        <v>150</v>
      </c>
      <c r="E39" s="77" t="s">
        <v>301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f t="shared" si="0"/>
        <v>43214</v>
      </c>
      <c r="B40" s="50" t="s">
        <v>238</v>
      </c>
      <c r="C40" s="72" t="s">
        <v>28</v>
      </c>
      <c r="D40" s="77">
        <v>150</v>
      </c>
      <c r="E40" s="77" t="s">
        <v>302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f t="shared" si="0"/>
        <v>43214</v>
      </c>
      <c r="B41" s="50" t="s">
        <v>239</v>
      </c>
      <c r="C41" s="72" t="s">
        <v>28</v>
      </c>
      <c r="D41" s="77">
        <v>150</v>
      </c>
      <c r="E41" s="77" t="s">
        <v>302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f t="shared" si="0"/>
        <v>43214</v>
      </c>
      <c r="B42" s="50" t="s">
        <v>240</v>
      </c>
      <c r="C42" s="72" t="s">
        <v>28</v>
      </c>
      <c r="D42" s="77">
        <v>150</v>
      </c>
      <c r="E42" s="77" t="s">
        <v>297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f t="shared" si="0"/>
        <v>43214</v>
      </c>
      <c r="B43" s="50" t="s">
        <v>241</v>
      </c>
      <c r="C43" s="72" t="s">
        <v>28</v>
      </c>
      <c r="D43" s="77">
        <v>125</v>
      </c>
      <c r="E43" s="77" t="s">
        <v>303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f t="shared" si="0"/>
        <v>43214</v>
      </c>
      <c r="B44" s="50" t="s">
        <v>242</v>
      </c>
      <c r="C44" s="72" t="s">
        <v>28</v>
      </c>
      <c r="D44" s="77">
        <v>25</v>
      </c>
      <c r="E44" s="77" t="s">
        <v>303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f t="shared" si="0"/>
        <v>43214</v>
      </c>
      <c r="B45" s="50" t="s">
        <v>243</v>
      </c>
      <c r="C45" s="72" t="s">
        <v>28</v>
      </c>
      <c r="D45" s="77">
        <v>100</v>
      </c>
      <c r="E45" s="77" t="s">
        <v>304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f t="shared" si="0"/>
        <v>43214</v>
      </c>
      <c r="B46" s="50" t="s">
        <v>244</v>
      </c>
      <c r="C46" s="72" t="s">
        <v>28</v>
      </c>
      <c r="D46" s="77">
        <v>65</v>
      </c>
      <c r="E46" s="77" t="s">
        <v>304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f t="shared" si="0"/>
        <v>43214</v>
      </c>
      <c r="B47" s="50" t="s">
        <v>245</v>
      </c>
      <c r="C47" s="72" t="s">
        <v>28</v>
      </c>
      <c r="D47" s="77">
        <v>128</v>
      </c>
      <c r="E47" s="77" t="s">
        <v>303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f t="shared" si="0"/>
        <v>43214</v>
      </c>
      <c r="B48" s="50" t="s">
        <v>246</v>
      </c>
      <c r="C48" s="72" t="s">
        <v>28</v>
      </c>
      <c r="D48" s="77">
        <v>72</v>
      </c>
      <c r="E48" s="77" t="s">
        <v>303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f t="shared" si="0"/>
        <v>43214</v>
      </c>
      <c r="B49" s="50" t="s">
        <v>247</v>
      </c>
      <c r="C49" s="72" t="s">
        <v>28</v>
      </c>
      <c r="D49" s="77">
        <v>100</v>
      </c>
      <c r="E49" s="77" t="s">
        <v>303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f t="shared" si="0"/>
        <v>43214</v>
      </c>
      <c r="B50" s="50" t="s">
        <v>248</v>
      </c>
      <c r="C50" s="72" t="s">
        <v>28</v>
      </c>
      <c r="D50" s="77">
        <v>100</v>
      </c>
      <c r="E50" s="77" t="s">
        <v>304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f t="shared" si="0"/>
        <v>43214</v>
      </c>
      <c r="B51" s="50" t="s">
        <v>249</v>
      </c>
      <c r="C51" s="72" t="s">
        <v>28</v>
      </c>
      <c r="D51" s="77">
        <v>79</v>
      </c>
      <c r="E51" s="77" t="s">
        <v>304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f t="shared" si="0"/>
        <v>43214</v>
      </c>
      <c r="B52" s="50" t="s">
        <v>250</v>
      </c>
      <c r="C52" s="72" t="s">
        <v>28</v>
      </c>
      <c r="D52" s="77">
        <v>100</v>
      </c>
      <c r="E52" s="77" t="s">
        <v>304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f t="shared" si="0"/>
        <v>43214</v>
      </c>
      <c r="B53" s="50" t="s">
        <v>251</v>
      </c>
      <c r="C53" s="72" t="s">
        <v>28</v>
      </c>
      <c r="D53" s="77">
        <v>56</v>
      </c>
      <c r="E53" s="77" t="s">
        <v>304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f t="shared" si="0"/>
        <v>43214</v>
      </c>
      <c r="B54" s="50" t="s">
        <v>252</v>
      </c>
      <c r="C54" s="72" t="s">
        <v>28</v>
      </c>
      <c r="D54" s="77">
        <v>150</v>
      </c>
      <c r="E54" s="77" t="s">
        <v>65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f t="shared" si="0"/>
        <v>43214</v>
      </c>
      <c r="B55" s="50" t="s">
        <v>253</v>
      </c>
      <c r="C55" s="72" t="s">
        <v>28</v>
      </c>
      <c r="D55" s="77">
        <v>20</v>
      </c>
      <c r="E55" s="77" t="s">
        <v>304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f t="shared" si="0"/>
        <v>43214</v>
      </c>
      <c r="B56" s="50" t="s">
        <v>254</v>
      </c>
      <c r="C56" s="72" t="s">
        <v>28</v>
      </c>
      <c r="D56" s="77">
        <v>52</v>
      </c>
      <c r="E56" s="77" t="s">
        <v>304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f t="shared" si="0"/>
        <v>43214</v>
      </c>
      <c r="B57" s="50" t="s">
        <v>255</v>
      </c>
      <c r="C57" s="72" t="s">
        <v>28</v>
      </c>
      <c r="D57" s="77">
        <v>28</v>
      </c>
      <c r="E57" s="77" t="s">
        <v>304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f t="shared" si="0"/>
        <v>43214</v>
      </c>
      <c r="B58" s="50" t="s">
        <v>256</v>
      </c>
      <c r="C58" s="72" t="s">
        <v>28</v>
      </c>
      <c r="D58" s="77">
        <v>60</v>
      </c>
      <c r="E58" s="77" t="s">
        <v>304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f t="shared" si="0"/>
        <v>43214</v>
      </c>
      <c r="B59" s="50" t="s">
        <v>257</v>
      </c>
      <c r="C59" s="72" t="s">
        <v>28</v>
      </c>
      <c r="D59" s="77">
        <v>82</v>
      </c>
      <c r="E59" s="77" t="s">
        <v>304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f t="shared" si="0"/>
        <v>43214</v>
      </c>
      <c r="B60" s="50" t="s">
        <v>258</v>
      </c>
      <c r="C60" s="72" t="s">
        <v>28</v>
      </c>
      <c r="D60" s="77">
        <v>58</v>
      </c>
      <c r="E60" s="77" t="s">
        <v>304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f t="shared" si="0"/>
        <v>43214</v>
      </c>
      <c r="B61" s="50" t="s">
        <v>259</v>
      </c>
      <c r="C61" s="72" t="s">
        <v>28</v>
      </c>
      <c r="D61" s="77">
        <v>100</v>
      </c>
      <c r="E61" s="77" t="s">
        <v>65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f t="shared" si="0"/>
        <v>43214</v>
      </c>
      <c r="B62" s="50" t="s">
        <v>260</v>
      </c>
      <c r="C62" s="72" t="s">
        <v>28</v>
      </c>
      <c r="D62" s="77">
        <v>107</v>
      </c>
      <c r="E62" s="77" t="s">
        <v>65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f t="shared" si="0"/>
        <v>43214</v>
      </c>
      <c r="B63" s="50" t="s">
        <v>261</v>
      </c>
      <c r="C63" s="72" t="s">
        <v>28</v>
      </c>
      <c r="D63" s="77">
        <v>100</v>
      </c>
      <c r="E63" s="77" t="s">
        <v>65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f t="shared" si="0"/>
        <v>43214</v>
      </c>
      <c r="B64" s="50" t="s">
        <v>262</v>
      </c>
      <c r="C64" s="72" t="s">
        <v>28</v>
      </c>
      <c r="D64" s="77">
        <v>51</v>
      </c>
      <c r="E64" s="77" t="s">
        <v>65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f t="shared" si="0"/>
        <v>43214</v>
      </c>
      <c r="B65" s="50" t="s">
        <v>263</v>
      </c>
      <c r="C65" s="72" t="s">
        <v>28</v>
      </c>
      <c r="D65" s="77">
        <v>42</v>
      </c>
      <c r="E65" s="77" t="s">
        <v>65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f t="shared" si="0"/>
        <v>43214</v>
      </c>
      <c r="B66" s="50" t="s">
        <v>264</v>
      </c>
      <c r="C66" s="72" t="s">
        <v>28</v>
      </c>
      <c r="D66" s="77">
        <v>100</v>
      </c>
      <c r="E66" s="77" t="s">
        <v>65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f t="shared" si="0"/>
        <v>43214</v>
      </c>
      <c r="B67" s="50" t="s">
        <v>265</v>
      </c>
      <c r="C67" s="72" t="s">
        <v>28</v>
      </c>
      <c r="D67" s="77">
        <v>77</v>
      </c>
      <c r="E67" s="77" t="s">
        <v>65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f t="shared" si="0"/>
        <v>43214</v>
      </c>
      <c r="B68" s="50" t="s">
        <v>266</v>
      </c>
      <c r="C68" s="72" t="s">
        <v>28</v>
      </c>
      <c r="D68" s="77">
        <v>300</v>
      </c>
      <c r="E68" s="77" t="s">
        <v>65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f t="shared" si="0"/>
        <v>43214</v>
      </c>
      <c r="B69" s="50" t="s">
        <v>267</v>
      </c>
      <c r="C69" s="72" t="s">
        <v>28</v>
      </c>
      <c r="D69" s="77">
        <v>100</v>
      </c>
      <c r="E69" s="77" t="s">
        <v>305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f t="shared" ref="A70:A93" si="1">$B$1</f>
        <v>43214</v>
      </c>
      <c r="B70" s="50" t="s">
        <v>268</v>
      </c>
      <c r="C70" s="72" t="s">
        <v>28</v>
      </c>
      <c r="D70" s="77">
        <v>138</v>
      </c>
      <c r="E70" s="77" t="s">
        <v>305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f t="shared" si="1"/>
        <v>43214</v>
      </c>
      <c r="B71" s="50" t="s">
        <v>269</v>
      </c>
      <c r="C71" s="72" t="s">
        <v>28</v>
      </c>
      <c r="D71" s="77">
        <v>62</v>
      </c>
      <c r="E71" s="77" t="s">
        <v>305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f t="shared" si="1"/>
        <v>43214</v>
      </c>
      <c r="B72" s="50" t="s">
        <v>270</v>
      </c>
      <c r="C72" s="72" t="s">
        <v>28</v>
      </c>
      <c r="D72" s="77">
        <v>69</v>
      </c>
      <c r="E72" s="77" t="s">
        <v>305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f t="shared" si="1"/>
        <v>43214</v>
      </c>
      <c r="B73" s="50" t="s">
        <v>271</v>
      </c>
      <c r="C73" s="72" t="s">
        <v>28</v>
      </c>
      <c r="D73" s="77">
        <v>31</v>
      </c>
      <c r="E73" s="77" t="s">
        <v>305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f t="shared" si="1"/>
        <v>43214</v>
      </c>
      <c r="B74" s="50" t="s">
        <v>272</v>
      </c>
      <c r="C74" s="72" t="s">
        <v>28</v>
      </c>
      <c r="D74" s="77">
        <v>34</v>
      </c>
      <c r="E74" s="77" t="s">
        <v>305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f t="shared" si="1"/>
        <v>43214</v>
      </c>
      <c r="B75" s="50" t="s">
        <v>273</v>
      </c>
      <c r="C75" s="72" t="s">
        <v>28</v>
      </c>
      <c r="D75" s="77">
        <v>66</v>
      </c>
      <c r="E75" s="77" t="s">
        <v>305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f t="shared" si="1"/>
        <v>43214</v>
      </c>
      <c r="B76" s="50" t="s">
        <v>274</v>
      </c>
      <c r="C76" s="72" t="s">
        <v>28</v>
      </c>
      <c r="D76" s="77">
        <v>100</v>
      </c>
      <c r="E76" s="77" t="s">
        <v>305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f t="shared" si="1"/>
        <v>43214</v>
      </c>
      <c r="B77" s="50" t="s">
        <v>275</v>
      </c>
      <c r="C77" s="72" t="s">
        <v>28</v>
      </c>
      <c r="D77" s="77">
        <v>200</v>
      </c>
      <c r="E77" s="77" t="s">
        <v>70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f t="shared" si="1"/>
        <v>43214</v>
      </c>
      <c r="B78" s="50" t="s">
        <v>276</v>
      </c>
      <c r="C78" s="72" t="s">
        <v>28</v>
      </c>
      <c r="D78" s="77">
        <v>300</v>
      </c>
      <c r="E78" s="77" t="s">
        <v>68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f t="shared" si="1"/>
        <v>43214</v>
      </c>
      <c r="B79" s="50" t="s">
        <v>277</v>
      </c>
      <c r="C79" s="72" t="s">
        <v>28</v>
      </c>
      <c r="D79" s="77">
        <v>100</v>
      </c>
      <c r="E79" s="77" t="s">
        <v>69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f t="shared" si="1"/>
        <v>43214</v>
      </c>
      <c r="B80" s="50" t="s">
        <v>278</v>
      </c>
      <c r="C80" s="72" t="s">
        <v>28</v>
      </c>
      <c r="D80" s="77">
        <v>58</v>
      </c>
      <c r="E80" s="77" t="s">
        <v>69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f t="shared" si="1"/>
        <v>43214</v>
      </c>
      <c r="B81" s="50" t="s">
        <v>279</v>
      </c>
      <c r="C81" s="72" t="s">
        <v>28</v>
      </c>
      <c r="D81" s="77">
        <v>100</v>
      </c>
      <c r="E81" s="77" t="s">
        <v>69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f t="shared" si="1"/>
        <v>43214</v>
      </c>
      <c r="B82" s="50" t="s">
        <v>280</v>
      </c>
      <c r="C82" s="72" t="s">
        <v>28</v>
      </c>
      <c r="D82" s="77">
        <v>207</v>
      </c>
      <c r="E82" s="77" t="s">
        <v>69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f t="shared" si="1"/>
        <v>43214</v>
      </c>
      <c r="B83" s="50" t="s">
        <v>281</v>
      </c>
      <c r="C83" s="72" t="s">
        <v>28</v>
      </c>
      <c r="D83" s="77">
        <v>35</v>
      </c>
      <c r="E83" s="77" t="s">
        <v>69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f t="shared" si="1"/>
        <v>43214</v>
      </c>
      <c r="B84" s="50" t="s">
        <v>282</v>
      </c>
      <c r="C84" s="72" t="s">
        <v>28</v>
      </c>
      <c r="D84" s="77">
        <v>500</v>
      </c>
      <c r="E84" s="77" t="s">
        <v>67</v>
      </c>
      <c r="F84" s="76" t="s">
        <v>6</v>
      </c>
      <c r="G84" s="50" t="s">
        <v>37</v>
      </c>
      <c r="H84" s="65"/>
    </row>
    <row r="85" spans="1:8" s="73" customFormat="1" x14ac:dyDescent="0.2">
      <c r="A85" s="74">
        <f t="shared" si="1"/>
        <v>43214</v>
      </c>
      <c r="B85" s="50" t="s">
        <v>283</v>
      </c>
      <c r="C85" s="72" t="s">
        <v>28</v>
      </c>
      <c r="D85" s="77">
        <v>73</v>
      </c>
      <c r="E85" s="77" t="s">
        <v>65</v>
      </c>
      <c r="F85" s="76" t="s">
        <v>6</v>
      </c>
      <c r="G85" s="50" t="s">
        <v>37</v>
      </c>
      <c r="H85" s="65"/>
    </row>
    <row r="86" spans="1:8" s="73" customFormat="1" x14ac:dyDescent="0.2">
      <c r="A86" s="74">
        <f t="shared" si="1"/>
        <v>43214</v>
      </c>
      <c r="B86" s="50" t="s">
        <v>284</v>
      </c>
      <c r="C86" s="72" t="s">
        <v>28</v>
      </c>
      <c r="D86" s="77">
        <v>127</v>
      </c>
      <c r="E86" s="77" t="s">
        <v>65</v>
      </c>
      <c r="F86" s="76" t="s">
        <v>6</v>
      </c>
      <c r="G86" s="50" t="s">
        <v>37</v>
      </c>
      <c r="H86" s="65"/>
    </row>
    <row r="87" spans="1:8" s="73" customFormat="1" x14ac:dyDescent="0.2">
      <c r="A87" s="74">
        <f t="shared" si="1"/>
        <v>43214</v>
      </c>
      <c r="B87" s="50" t="s">
        <v>285</v>
      </c>
      <c r="C87" s="72" t="s">
        <v>28</v>
      </c>
      <c r="D87" s="77">
        <v>58</v>
      </c>
      <c r="E87" s="77" t="s">
        <v>65</v>
      </c>
      <c r="F87" s="76" t="s">
        <v>6</v>
      </c>
      <c r="G87" s="50" t="s">
        <v>37</v>
      </c>
      <c r="H87" s="65"/>
    </row>
    <row r="88" spans="1:8" s="73" customFormat="1" x14ac:dyDescent="0.2">
      <c r="A88" s="74">
        <f t="shared" si="1"/>
        <v>43214</v>
      </c>
      <c r="B88" s="50" t="s">
        <v>286</v>
      </c>
      <c r="C88" s="72" t="s">
        <v>28</v>
      </c>
      <c r="D88" s="77">
        <v>142</v>
      </c>
      <c r="E88" s="77" t="s">
        <v>65</v>
      </c>
      <c r="F88" s="76" t="s">
        <v>6</v>
      </c>
      <c r="G88" s="50" t="s">
        <v>37</v>
      </c>
      <c r="H88" s="65"/>
    </row>
    <row r="89" spans="1:8" s="73" customFormat="1" x14ac:dyDescent="0.2">
      <c r="A89" s="74">
        <f t="shared" si="1"/>
        <v>43214</v>
      </c>
      <c r="B89" s="50" t="s">
        <v>287</v>
      </c>
      <c r="C89" s="72" t="s">
        <v>28</v>
      </c>
      <c r="D89" s="77">
        <v>200</v>
      </c>
      <c r="E89" s="77" t="s">
        <v>306</v>
      </c>
      <c r="F89" s="76" t="s">
        <v>6</v>
      </c>
      <c r="G89" s="50" t="s">
        <v>37</v>
      </c>
      <c r="H89" s="65"/>
    </row>
    <row r="90" spans="1:8" s="73" customFormat="1" x14ac:dyDescent="0.2">
      <c r="A90" s="74">
        <f t="shared" si="1"/>
        <v>43214</v>
      </c>
      <c r="B90" s="50" t="s">
        <v>288</v>
      </c>
      <c r="C90" s="72" t="s">
        <v>28</v>
      </c>
      <c r="D90" s="77">
        <v>195</v>
      </c>
      <c r="E90" s="77" t="s">
        <v>65</v>
      </c>
      <c r="F90" s="76" t="s">
        <v>6</v>
      </c>
      <c r="G90" s="50" t="s">
        <v>37</v>
      </c>
      <c r="H90" s="65"/>
    </row>
    <row r="91" spans="1:8" s="73" customFormat="1" x14ac:dyDescent="0.2">
      <c r="A91" s="74">
        <f t="shared" si="1"/>
        <v>43214</v>
      </c>
      <c r="B91" s="50" t="s">
        <v>289</v>
      </c>
      <c r="C91" s="72" t="s">
        <v>28</v>
      </c>
      <c r="D91" s="77">
        <v>105</v>
      </c>
      <c r="E91" s="77" t="s">
        <v>65</v>
      </c>
      <c r="F91" s="76" t="s">
        <v>6</v>
      </c>
      <c r="G91" s="50" t="s">
        <v>37</v>
      </c>
      <c r="H91" s="65"/>
    </row>
    <row r="92" spans="1:8" s="73" customFormat="1" x14ac:dyDescent="0.2">
      <c r="A92" s="74">
        <f t="shared" si="1"/>
        <v>43214</v>
      </c>
      <c r="B92" s="50" t="s">
        <v>290</v>
      </c>
      <c r="C92" s="72" t="s">
        <v>28</v>
      </c>
      <c r="D92" s="77">
        <v>79</v>
      </c>
      <c r="E92" s="77" t="s">
        <v>307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f t="shared" si="1"/>
        <v>43214</v>
      </c>
      <c r="B93" s="50" t="s">
        <v>291</v>
      </c>
      <c r="C93" s="72" t="s">
        <v>28</v>
      </c>
      <c r="D93" s="77">
        <v>1</v>
      </c>
      <c r="E93" s="77" t="s">
        <v>304</v>
      </c>
      <c r="F93" s="76" t="s">
        <v>6</v>
      </c>
      <c r="G93" s="50" t="s">
        <v>37</v>
      </c>
    </row>
    <row r="94" spans="1:8" s="57" customFormat="1" x14ac:dyDescent="0.2">
      <c r="F94" s="58"/>
      <c r="G94" s="58"/>
    </row>
    <row r="95" spans="1:8" s="57" customFormat="1" x14ac:dyDescent="0.2">
      <c r="F95" s="58"/>
      <c r="G95" s="58"/>
    </row>
    <row r="96" spans="1:8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8"/>
  <sheetViews>
    <sheetView workbookViewId="0">
      <selection activeCell="B1" sqref="B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43215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f>$B$1</f>
        <v>43215</v>
      </c>
      <c r="B5" s="79" t="s">
        <v>308</v>
      </c>
      <c r="C5" s="72" t="s">
        <v>28</v>
      </c>
      <c r="D5" s="77">
        <v>100</v>
      </c>
      <c r="E5" s="78" t="s">
        <v>422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f t="shared" ref="A6:A69" si="0">$B$1</f>
        <v>43215</v>
      </c>
      <c r="B6" s="79" t="s">
        <v>309</v>
      </c>
      <c r="C6" s="72" t="s">
        <v>28</v>
      </c>
      <c r="D6" s="77">
        <v>100</v>
      </c>
      <c r="E6" s="78" t="s">
        <v>422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f t="shared" si="0"/>
        <v>43215</v>
      </c>
      <c r="B7" s="79" t="s">
        <v>310</v>
      </c>
      <c r="C7" s="72" t="s">
        <v>28</v>
      </c>
      <c r="D7" s="77">
        <v>100</v>
      </c>
      <c r="E7" s="78" t="s">
        <v>422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f t="shared" si="0"/>
        <v>43215</v>
      </c>
      <c r="B8" s="79" t="s">
        <v>311</v>
      </c>
      <c r="C8" s="72" t="s">
        <v>28</v>
      </c>
      <c r="D8" s="77">
        <v>6</v>
      </c>
      <c r="E8" s="78" t="s">
        <v>422</v>
      </c>
      <c r="F8" s="76" t="s">
        <v>6</v>
      </c>
      <c r="G8" s="50" t="s">
        <v>37</v>
      </c>
      <c r="H8" s="65"/>
    </row>
    <row r="9" spans="1:53" s="57" customFormat="1" x14ac:dyDescent="0.2">
      <c r="A9" s="74">
        <f t="shared" si="0"/>
        <v>43215</v>
      </c>
      <c r="B9" s="79" t="s">
        <v>312</v>
      </c>
      <c r="C9" s="72" t="s">
        <v>28</v>
      </c>
      <c r="D9" s="77">
        <v>100</v>
      </c>
      <c r="E9" s="78" t="s">
        <v>422</v>
      </c>
      <c r="F9" s="76" t="s">
        <v>6</v>
      </c>
      <c r="G9" s="50" t="s">
        <v>37</v>
      </c>
      <c r="H9" s="65"/>
    </row>
    <row r="10" spans="1:53" s="57" customFormat="1" x14ac:dyDescent="0.2">
      <c r="A10" s="74">
        <f t="shared" si="0"/>
        <v>43215</v>
      </c>
      <c r="B10" s="79" t="s">
        <v>313</v>
      </c>
      <c r="C10" s="72" t="s">
        <v>28</v>
      </c>
      <c r="D10" s="77">
        <v>94</v>
      </c>
      <c r="E10" s="78" t="s">
        <v>422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f t="shared" si="0"/>
        <v>43215</v>
      </c>
      <c r="B11" s="79" t="s">
        <v>314</v>
      </c>
      <c r="C11" s="72" t="s">
        <v>28</v>
      </c>
      <c r="D11" s="77">
        <v>100</v>
      </c>
      <c r="E11" s="78" t="s">
        <v>423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f t="shared" si="0"/>
        <v>43215</v>
      </c>
      <c r="B12" s="79" t="s">
        <v>315</v>
      </c>
      <c r="C12" s="72" t="s">
        <v>28</v>
      </c>
      <c r="D12" s="77">
        <v>251</v>
      </c>
      <c r="E12" s="78" t="s">
        <v>423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f t="shared" si="0"/>
        <v>43215</v>
      </c>
      <c r="B13" s="79" t="s">
        <v>316</v>
      </c>
      <c r="C13" s="72" t="s">
        <v>28</v>
      </c>
      <c r="D13" s="77">
        <v>49</v>
      </c>
      <c r="E13" s="78" t="s">
        <v>423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f t="shared" si="0"/>
        <v>43215</v>
      </c>
      <c r="B14" s="79" t="s">
        <v>317</v>
      </c>
      <c r="C14" s="72" t="s">
        <v>28</v>
      </c>
      <c r="D14" s="77">
        <v>49</v>
      </c>
      <c r="E14" s="78" t="s">
        <v>423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f t="shared" si="0"/>
        <v>43215</v>
      </c>
      <c r="B15" s="79" t="s">
        <v>318</v>
      </c>
      <c r="C15" s="72" t="s">
        <v>28</v>
      </c>
      <c r="D15" s="77">
        <v>51</v>
      </c>
      <c r="E15" s="78" t="s">
        <v>423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f t="shared" si="0"/>
        <v>43215</v>
      </c>
      <c r="B16" s="79" t="s">
        <v>319</v>
      </c>
      <c r="C16" s="72" t="s">
        <v>28</v>
      </c>
      <c r="D16" s="77">
        <v>100</v>
      </c>
      <c r="E16" s="78" t="s">
        <v>90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f t="shared" si="0"/>
        <v>43215</v>
      </c>
      <c r="B17" s="79" t="s">
        <v>320</v>
      </c>
      <c r="C17" s="72" t="s">
        <v>28</v>
      </c>
      <c r="D17" s="77">
        <v>100</v>
      </c>
      <c r="E17" s="78" t="s">
        <v>90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f t="shared" si="0"/>
        <v>43215</v>
      </c>
      <c r="B18" s="79" t="s">
        <v>321</v>
      </c>
      <c r="C18" s="72" t="s">
        <v>28</v>
      </c>
      <c r="D18" s="77">
        <v>35</v>
      </c>
      <c r="E18" s="78" t="s">
        <v>90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f t="shared" si="0"/>
        <v>43215</v>
      </c>
      <c r="B19" s="79" t="s">
        <v>322</v>
      </c>
      <c r="C19" s="72" t="s">
        <v>28</v>
      </c>
      <c r="D19" s="77">
        <v>100</v>
      </c>
      <c r="E19" s="78" t="s">
        <v>90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f t="shared" si="0"/>
        <v>43215</v>
      </c>
      <c r="B20" s="79" t="s">
        <v>323</v>
      </c>
      <c r="C20" s="72" t="s">
        <v>28</v>
      </c>
      <c r="D20" s="77">
        <v>165</v>
      </c>
      <c r="E20" s="78" t="s">
        <v>90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f t="shared" si="0"/>
        <v>43215</v>
      </c>
      <c r="B21" s="79" t="s">
        <v>324</v>
      </c>
      <c r="C21" s="72" t="s">
        <v>28</v>
      </c>
      <c r="D21" s="77">
        <v>100</v>
      </c>
      <c r="E21" s="78" t="s">
        <v>202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f t="shared" si="0"/>
        <v>43215</v>
      </c>
      <c r="B22" s="79" t="s">
        <v>325</v>
      </c>
      <c r="C22" s="72" t="s">
        <v>28</v>
      </c>
      <c r="D22" s="77">
        <v>100</v>
      </c>
      <c r="E22" s="78" t="s">
        <v>202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f t="shared" si="0"/>
        <v>43215</v>
      </c>
      <c r="B23" s="79" t="s">
        <v>326</v>
      </c>
      <c r="C23" s="72" t="s">
        <v>28</v>
      </c>
      <c r="D23" s="77">
        <v>100</v>
      </c>
      <c r="E23" s="78" t="s">
        <v>202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f t="shared" si="0"/>
        <v>43215</v>
      </c>
      <c r="B24" s="79" t="s">
        <v>327</v>
      </c>
      <c r="C24" s="72" t="s">
        <v>28</v>
      </c>
      <c r="D24" s="77">
        <v>100</v>
      </c>
      <c r="E24" s="78" t="s">
        <v>202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f t="shared" si="0"/>
        <v>43215</v>
      </c>
      <c r="B25" s="79" t="s">
        <v>328</v>
      </c>
      <c r="C25" s="72" t="s">
        <v>28</v>
      </c>
      <c r="D25" s="77">
        <v>100</v>
      </c>
      <c r="E25" s="78" t="s">
        <v>202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f t="shared" si="0"/>
        <v>43215</v>
      </c>
      <c r="B26" s="79" t="s">
        <v>329</v>
      </c>
      <c r="C26" s="72" t="s">
        <v>28</v>
      </c>
      <c r="D26" s="77">
        <v>100</v>
      </c>
      <c r="E26" s="78" t="s">
        <v>424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f t="shared" si="0"/>
        <v>43215</v>
      </c>
      <c r="B27" s="79" t="s">
        <v>330</v>
      </c>
      <c r="C27" s="72" t="s">
        <v>28</v>
      </c>
      <c r="D27" s="77">
        <v>312</v>
      </c>
      <c r="E27" s="78" t="s">
        <v>202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f t="shared" si="0"/>
        <v>43215</v>
      </c>
      <c r="B28" s="79" t="s">
        <v>331</v>
      </c>
      <c r="C28" s="72" t="s">
        <v>28</v>
      </c>
      <c r="D28" s="77">
        <v>88</v>
      </c>
      <c r="E28" s="78" t="s">
        <v>202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f t="shared" si="0"/>
        <v>43215</v>
      </c>
      <c r="B29" s="79" t="s">
        <v>332</v>
      </c>
      <c r="C29" s="72" t="s">
        <v>28</v>
      </c>
      <c r="D29" s="77">
        <v>42</v>
      </c>
      <c r="E29" s="78" t="s">
        <v>425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f t="shared" si="0"/>
        <v>43215</v>
      </c>
      <c r="B30" s="79" t="s">
        <v>333</v>
      </c>
      <c r="C30" s="72" t="s">
        <v>28</v>
      </c>
      <c r="D30" s="77">
        <v>62</v>
      </c>
      <c r="E30" s="78" t="s">
        <v>425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f t="shared" si="0"/>
        <v>43215</v>
      </c>
      <c r="B31" s="79" t="s">
        <v>334</v>
      </c>
      <c r="C31" s="72" t="s">
        <v>28</v>
      </c>
      <c r="D31" s="77">
        <v>496</v>
      </c>
      <c r="E31" s="78" t="s">
        <v>425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f t="shared" si="0"/>
        <v>43215</v>
      </c>
      <c r="B32" s="79" t="s">
        <v>335</v>
      </c>
      <c r="C32" s="72" t="s">
        <v>28</v>
      </c>
      <c r="D32" s="77">
        <v>175</v>
      </c>
      <c r="E32" s="78" t="s">
        <v>425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f t="shared" si="0"/>
        <v>43215</v>
      </c>
      <c r="B33" s="79" t="s">
        <v>336</v>
      </c>
      <c r="C33" s="72" t="s">
        <v>28</v>
      </c>
      <c r="D33" s="77">
        <v>25</v>
      </c>
      <c r="E33" s="78" t="s">
        <v>425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f t="shared" si="0"/>
        <v>43215</v>
      </c>
      <c r="B34" s="79" t="s">
        <v>337</v>
      </c>
      <c r="C34" s="72" t="s">
        <v>28</v>
      </c>
      <c r="D34" s="77">
        <v>100</v>
      </c>
      <c r="E34" s="78" t="s">
        <v>425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f t="shared" si="0"/>
        <v>43215</v>
      </c>
      <c r="B35" s="79" t="s">
        <v>338</v>
      </c>
      <c r="C35" s="72" t="s">
        <v>28</v>
      </c>
      <c r="D35" s="77">
        <v>100</v>
      </c>
      <c r="E35" s="78" t="s">
        <v>425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f t="shared" si="0"/>
        <v>43215</v>
      </c>
      <c r="B36" s="79" t="s">
        <v>339</v>
      </c>
      <c r="C36" s="72" t="s">
        <v>28</v>
      </c>
      <c r="D36" s="77">
        <v>100</v>
      </c>
      <c r="E36" s="78" t="s">
        <v>425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f t="shared" si="0"/>
        <v>43215</v>
      </c>
      <c r="B37" s="79" t="s">
        <v>340</v>
      </c>
      <c r="C37" s="72" t="s">
        <v>28</v>
      </c>
      <c r="D37" s="77">
        <v>43</v>
      </c>
      <c r="E37" s="78" t="s">
        <v>202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f t="shared" si="0"/>
        <v>43215</v>
      </c>
      <c r="B38" s="79" t="s">
        <v>341</v>
      </c>
      <c r="C38" s="72" t="s">
        <v>28</v>
      </c>
      <c r="D38" s="77">
        <v>57</v>
      </c>
      <c r="E38" s="78" t="s">
        <v>202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f t="shared" si="0"/>
        <v>43215</v>
      </c>
      <c r="B39" s="79" t="s">
        <v>342</v>
      </c>
      <c r="C39" s="72" t="s">
        <v>28</v>
      </c>
      <c r="D39" s="77">
        <v>163</v>
      </c>
      <c r="E39" s="78" t="s">
        <v>425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f t="shared" si="0"/>
        <v>43215</v>
      </c>
      <c r="B40" s="79" t="s">
        <v>343</v>
      </c>
      <c r="C40" s="72" t="s">
        <v>28</v>
      </c>
      <c r="D40" s="77">
        <v>37</v>
      </c>
      <c r="E40" s="78" t="s">
        <v>425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f t="shared" si="0"/>
        <v>43215</v>
      </c>
      <c r="B41" s="79" t="s">
        <v>344</v>
      </c>
      <c r="C41" s="72" t="s">
        <v>28</v>
      </c>
      <c r="D41" s="77">
        <v>100</v>
      </c>
      <c r="E41" s="78" t="s">
        <v>425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f t="shared" si="0"/>
        <v>43215</v>
      </c>
      <c r="B42" s="79" t="s">
        <v>345</v>
      </c>
      <c r="C42" s="72" t="s">
        <v>28</v>
      </c>
      <c r="D42" s="77">
        <v>100</v>
      </c>
      <c r="E42" s="78" t="s">
        <v>426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f t="shared" si="0"/>
        <v>43215</v>
      </c>
      <c r="B43" s="79" t="s">
        <v>346</v>
      </c>
      <c r="C43" s="72" t="s">
        <v>28</v>
      </c>
      <c r="D43" s="77">
        <v>29</v>
      </c>
      <c r="E43" s="78" t="s">
        <v>426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f t="shared" si="0"/>
        <v>43215</v>
      </c>
      <c r="B44" s="79" t="s">
        <v>347</v>
      </c>
      <c r="C44" s="72" t="s">
        <v>28</v>
      </c>
      <c r="D44" s="77">
        <v>71</v>
      </c>
      <c r="E44" s="78" t="s">
        <v>426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f t="shared" si="0"/>
        <v>43215</v>
      </c>
      <c r="B45" s="79" t="s">
        <v>348</v>
      </c>
      <c r="C45" s="72" t="s">
        <v>28</v>
      </c>
      <c r="D45" s="77">
        <v>37</v>
      </c>
      <c r="E45" s="78" t="s">
        <v>426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f t="shared" si="0"/>
        <v>43215</v>
      </c>
      <c r="B46" s="79" t="s">
        <v>349</v>
      </c>
      <c r="C46" s="72" t="s">
        <v>28</v>
      </c>
      <c r="D46" s="77">
        <v>132</v>
      </c>
      <c r="E46" s="78" t="s">
        <v>425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f t="shared" si="0"/>
        <v>43215</v>
      </c>
      <c r="B47" s="79" t="s">
        <v>350</v>
      </c>
      <c r="C47" s="72" t="s">
        <v>28</v>
      </c>
      <c r="D47" s="77">
        <v>68</v>
      </c>
      <c r="E47" s="78" t="s">
        <v>425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f t="shared" si="0"/>
        <v>43215</v>
      </c>
      <c r="B48" s="79" t="s">
        <v>351</v>
      </c>
      <c r="C48" s="72" t="s">
        <v>28</v>
      </c>
      <c r="D48" s="77">
        <v>89</v>
      </c>
      <c r="E48" s="78" t="s">
        <v>90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f t="shared" si="0"/>
        <v>43215</v>
      </c>
      <c r="B49" s="79" t="s">
        <v>352</v>
      </c>
      <c r="C49" s="72" t="s">
        <v>28</v>
      </c>
      <c r="D49" s="77">
        <v>11</v>
      </c>
      <c r="E49" s="78" t="s">
        <v>90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f t="shared" si="0"/>
        <v>43215</v>
      </c>
      <c r="B50" s="79" t="s">
        <v>353</v>
      </c>
      <c r="C50" s="72" t="s">
        <v>28</v>
      </c>
      <c r="D50" s="77">
        <v>34</v>
      </c>
      <c r="E50" s="78" t="s">
        <v>90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f t="shared" si="0"/>
        <v>43215</v>
      </c>
      <c r="B51" s="79" t="s">
        <v>354</v>
      </c>
      <c r="C51" s="72" t="s">
        <v>28</v>
      </c>
      <c r="D51" s="77">
        <v>40</v>
      </c>
      <c r="E51" s="78" t="s">
        <v>90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f t="shared" si="0"/>
        <v>43215</v>
      </c>
      <c r="B52" s="79" t="s">
        <v>355</v>
      </c>
      <c r="C52" s="72" t="s">
        <v>28</v>
      </c>
      <c r="D52" s="77">
        <v>26</v>
      </c>
      <c r="E52" s="78" t="s">
        <v>90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f t="shared" si="0"/>
        <v>43215</v>
      </c>
      <c r="B53" s="79" t="s">
        <v>356</v>
      </c>
      <c r="C53" s="72" t="s">
        <v>28</v>
      </c>
      <c r="D53" s="77">
        <v>14</v>
      </c>
      <c r="E53" s="78" t="s">
        <v>90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f t="shared" si="0"/>
        <v>43215</v>
      </c>
      <c r="B54" s="79" t="s">
        <v>357</v>
      </c>
      <c r="C54" s="72" t="s">
        <v>28</v>
      </c>
      <c r="D54" s="77">
        <v>88</v>
      </c>
      <c r="E54" s="78" t="s">
        <v>427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f t="shared" si="0"/>
        <v>43215</v>
      </c>
      <c r="B55" s="79" t="s">
        <v>358</v>
      </c>
      <c r="C55" s="72" t="s">
        <v>28</v>
      </c>
      <c r="D55" s="77">
        <v>86</v>
      </c>
      <c r="E55" s="78" t="s">
        <v>90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f t="shared" si="0"/>
        <v>43215</v>
      </c>
      <c r="B56" s="79" t="s">
        <v>359</v>
      </c>
      <c r="C56" s="72" t="s">
        <v>28</v>
      </c>
      <c r="D56" s="77">
        <v>40</v>
      </c>
      <c r="E56" s="78" t="s">
        <v>427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f t="shared" si="0"/>
        <v>43215</v>
      </c>
      <c r="B57" s="79" t="s">
        <v>360</v>
      </c>
      <c r="C57" s="72" t="s">
        <v>28</v>
      </c>
      <c r="D57" s="77">
        <v>40</v>
      </c>
      <c r="E57" s="78" t="s">
        <v>427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f t="shared" si="0"/>
        <v>43215</v>
      </c>
      <c r="B58" s="79" t="s">
        <v>361</v>
      </c>
      <c r="C58" s="72" t="s">
        <v>28</v>
      </c>
      <c r="D58" s="77">
        <v>20</v>
      </c>
      <c r="E58" s="78" t="s">
        <v>427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f t="shared" si="0"/>
        <v>43215</v>
      </c>
      <c r="B59" s="79" t="s">
        <v>362</v>
      </c>
      <c r="C59" s="72" t="s">
        <v>28</v>
      </c>
      <c r="D59" s="77">
        <v>100</v>
      </c>
      <c r="E59" s="78" t="s">
        <v>427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f t="shared" si="0"/>
        <v>43215</v>
      </c>
      <c r="B60" s="79" t="s">
        <v>363</v>
      </c>
      <c r="C60" s="72" t="s">
        <v>28</v>
      </c>
      <c r="D60" s="77">
        <v>51</v>
      </c>
      <c r="E60" s="78" t="s">
        <v>427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f t="shared" si="0"/>
        <v>43215</v>
      </c>
      <c r="B61" s="79" t="s">
        <v>364</v>
      </c>
      <c r="C61" s="72" t="s">
        <v>28</v>
      </c>
      <c r="D61" s="77">
        <v>42</v>
      </c>
      <c r="E61" s="78" t="s">
        <v>427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f t="shared" si="0"/>
        <v>43215</v>
      </c>
      <c r="B62" s="79" t="s">
        <v>365</v>
      </c>
      <c r="C62" s="72" t="s">
        <v>28</v>
      </c>
      <c r="D62" s="77">
        <v>7</v>
      </c>
      <c r="E62" s="78" t="s">
        <v>427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f t="shared" si="0"/>
        <v>43215</v>
      </c>
      <c r="B63" s="79" t="s">
        <v>366</v>
      </c>
      <c r="C63" s="72" t="s">
        <v>28</v>
      </c>
      <c r="D63" s="77">
        <v>875</v>
      </c>
      <c r="E63" s="78" t="s">
        <v>71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f t="shared" si="0"/>
        <v>43215</v>
      </c>
      <c r="B64" s="79" t="s">
        <v>367</v>
      </c>
      <c r="C64" s="72" t="s">
        <v>28</v>
      </c>
      <c r="D64" s="77">
        <v>100</v>
      </c>
      <c r="E64" s="78" t="s">
        <v>426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f t="shared" si="0"/>
        <v>43215</v>
      </c>
      <c r="B65" s="79" t="s">
        <v>368</v>
      </c>
      <c r="C65" s="72" t="s">
        <v>28</v>
      </c>
      <c r="D65" s="77">
        <v>68</v>
      </c>
      <c r="E65" s="78" t="s">
        <v>426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f t="shared" si="0"/>
        <v>43215</v>
      </c>
      <c r="B66" s="79" t="s">
        <v>369</v>
      </c>
      <c r="C66" s="72" t="s">
        <v>28</v>
      </c>
      <c r="D66" s="77">
        <v>132</v>
      </c>
      <c r="E66" s="78" t="s">
        <v>426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f t="shared" si="0"/>
        <v>43215</v>
      </c>
      <c r="B67" s="79" t="s">
        <v>370</v>
      </c>
      <c r="C67" s="72" t="s">
        <v>28</v>
      </c>
      <c r="D67" s="77">
        <v>10</v>
      </c>
      <c r="E67" s="78" t="s">
        <v>202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f t="shared" si="0"/>
        <v>43215</v>
      </c>
      <c r="B68" s="79" t="s">
        <v>371</v>
      </c>
      <c r="C68" s="72" t="s">
        <v>28</v>
      </c>
      <c r="D68" s="77">
        <v>100</v>
      </c>
      <c r="E68" s="78" t="s">
        <v>428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f t="shared" si="0"/>
        <v>43215</v>
      </c>
      <c r="B69" s="79" t="s">
        <v>372</v>
      </c>
      <c r="C69" s="72" t="s">
        <v>28</v>
      </c>
      <c r="D69" s="77">
        <v>100</v>
      </c>
      <c r="E69" s="78" t="s">
        <v>428</v>
      </c>
      <c r="F69" s="76" t="s">
        <v>6</v>
      </c>
      <c r="G69" s="50" t="s">
        <v>37</v>
      </c>
    </row>
    <row r="70" spans="1:8" s="57" customFormat="1" x14ac:dyDescent="0.2">
      <c r="A70" s="74">
        <f t="shared" ref="A70:A118" si="1">$B$1</f>
        <v>43215</v>
      </c>
      <c r="B70" s="79" t="s">
        <v>373</v>
      </c>
      <c r="C70" s="72" t="s">
        <v>28</v>
      </c>
      <c r="D70" s="77">
        <v>100</v>
      </c>
      <c r="E70" s="78" t="s">
        <v>428</v>
      </c>
      <c r="F70" s="76" t="s">
        <v>6</v>
      </c>
      <c r="G70" s="50" t="s">
        <v>37</v>
      </c>
    </row>
    <row r="71" spans="1:8" s="57" customFormat="1" x14ac:dyDescent="0.2">
      <c r="A71" s="74">
        <f t="shared" si="1"/>
        <v>43215</v>
      </c>
      <c r="B71" s="79" t="s">
        <v>374</v>
      </c>
      <c r="C71" s="72" t="s">
        <v>28</v>
      </c>
      <c r="D71" s="77">
        <v>100</v>
      </c>
      <c r="E71" s="78" t="s">
        <v>428</v>
      </c>
      <c r="F71" s="76" t="s">
        <v>6</v>
      </c>
      <c r="G71" s="50" t="s">
        <v>37</v>
      </c>
    </row>
    <row r="72" spans="1:8" s="57" customFormat="1" x14ac:dyDescent="0.2">
      <c r="A72" s="74">
        <f t="shared" si="1"/>
        <v>43215</v>
      </c>
      <c r="B72" s="79" t="s">
        <v>375</v>
      </c>
      <c r="C72" s="72" t="s">
        <v>28</v>
      </c>
      <c r="D72" s="77">
        <v>100</v>
      </c>
      <c r="E72" s="78" t="s">
        <v>428</v>
      </c>
      <c r="F72" s="76" t="s">
        <v>6</v>
      </c>
      <c r="G72" s="50" t="s">
        <v>37</v>
      </c>
    </row>
    <row r="73" spans="1:8" s="57" customFormat="1" x14ac:dyDescent="0.2">
      <c r="A73" s="74">
        <f t="shared" si="1"/>
        <v>43215</v>
      </c>
      <c r="B73" s="79" t="s">
        <v>376</v>
      </c>
      <c r="C73" s="72" t="s">
        <v>28</v>
      </c>
      <c r="D73" s="77">
        <v>90</v>
      </c>
      <c r="E73" s="78" t="s">
        <v>202</v>
      </c>
      <c r="F73" s="76" t="s">
        <v>6</v>
      </c>
      <c r="G73" s="50" t="s">
        <v>37</v>
      </c>
    </row>
    <row r="74" spans="1:8" s="57" customFormat="1" x14ac:dyDescent="0.2">
      <c r="A74" s="74">
        <f t="shared" si="1"/>
        <v>43215</v>
      </c>
      <c r="B74" s="79" t="s">
        <v>377</v>
      </c>
      <c r="C74" s="72" t="s">
        <v>28</v>
      </c>
      <c r="D74" s="77">
        <v>105</v>
      </c>
      <c r="E74" s="78" t="s">
        <v>202</v>
      </c>
      <c r="F74" s="76" t="s">
        <v>6</v>
      </c>
      <c r="G74" s="50" t="s">
        <v>37</v>
      </c>
    </row>
    <row r="75" spans="1:8" s="57" customFormat="1" x14ac:dyDescent="0.2">
      <c r="A75" s="74">
        <f t="shared" si="1"/>
        <v>43215</v>
      </c>
      <c r="B75" s="79" t="s">
        <v>378</v>
      </c>
      <c r="C75" s="72" t="s">
        <v>28</v>
      </c>
      <c r="D75" s="77">
        <v>95</v>
      </c>
      <c r="E75" s="78" t="s">
        <v>202</v>
      </c>
      <c r="F75" s="76" t="s">
        <v>6</v>
      </c>
      <c r="G75" s="50" t="s">
        <v>37</v>
      </c>
    </row>
    <row r="76" spans="1:8" s="57" customFormat="1" x14ac:dyDescent="0.2">
      <c r="A76" s="74">
        <f t="shared" si="1"/>
        <v>43215</v>
      </c>
      <c r="B76" s="79" t="s">
        <v>379</v>
      </c>
      <c r="C76" s="72" t="s">
        <v>28</v>
      </c>
      <c r="D76" s="77">
        <v>100</v>
      </c>
      <c r="E76" s="78" t="s">
        <v>429</v>
      </c>
      <c r="F76" s="76" t="s">
        <v>6</v>
      </c>
      <c r="G76" s="50" t="s">
        <v>37</v>
      </c>
    </row>
    <row r="77" spans="1:8" s="57" customFormat="1" x14ac:dyDescent="0.2">
      <c r="A77" s="74">
        <f t="shared" si="1"/>
        <v>43215</v>
      </c>
      <c r="B77" s="79" t="s">
        <v>380</v>
      </c>
      <c r="C77" s="72" t="s">
        <v>28</v>
      </c>
      <c r="D77" s="77">
        <v>100</v>
      </c>
      <c r="E77" s="78" t="s">
        <v>429</v>
      </c>
      <c r="F77" s="76" t="s">
        <v>6</v>
      </c>
      <c r="G77" s="50" t="s">
        <v>37</v>
      </c>
    </row>
    <row r="78" spans="1:8" s="57" customFormat="1" x14ac:dyDescent="0.2">
      <c r="A78" s="74">
        <f t="shared" si="1"/>
        <v>43215</v>
      </c>
      <c r="B78" s="79" t="s">
        <v>381</v>
      </c>
      <c r="C78" s="72" t="s">
        <v>28</v>
      </c>
      <c r="D78" s="77">
        <v>100</v>
      </c>
      <c r="E78" s="78" t="s">
        <v>429</v>
      </c>
      <c r="F78" s="76" t="s">
        <v>6</v>
      </c>
      <c r="G78" s="50" t="s">
        <v>37</v>
      </c>
    </row>
    <row r="79" spans="1:8" s="57" customFormat="1" x14ac:dyDescent="0.2">
      <c r="A79" s="74">
        <f t="shared" si="1"/>
        <v>43215</v>
      </c>
      <c r="B79" s="79" t="s">
        <v>382</v>
      </c>
      <c r="C79" s="72" t="s">
        <v>28</v>
      </c>
      <c r="D79" s="77">
        <v>200</v>
      </c>
      <c r="E79" s="78" t="s">
        <v>424</v>
      </c>
      <c r="F79" s="76" t="s">
        <v>6</v>
      </c>
      <c r="G79" s="50" t="s">
        <v>37</v>
      </c>
    </row>
    <row r="80" spans="1:8" s="57" customFormat="1" x14ac:dyDescent="0.2">
      <c r="A80" s="74">
        <f t="shared" si="1"/>
        <v>43215</v>
      </c>
      <c r="B80" s="79" t="s">
        <v>383</v>
      </c>
      <c r="C80" s="72" t="s">
        <v>28</v>
      </c>
      <c r="D80" s="77">
        <v>100</v>
      </c>
      <c r="E80" s="78" t="s">
        <v>424</v>
      </c>
      <c r="F80" s="76" t="s">
        <v>6</v>
      </c>
      <c r="G80" s="50" t="s">
        <v>37</v>
      </c>
    </row>
    <row r="81" spans="1:7" s="57" customFormat="1" x14ac:dyDescent="0.2">
      <c r="A81" s="74">
        <f t="shared" si="1"/>
        <v>43215</v>
      </c>
      <c r="B81" s="79" t="s">
        <v>384</v>
      </c>
      <c r="C81" s="72" t="s">
        <v>28</v>
      </c>
      <c r="D81" s="77">
        <v>100</v>
      </c>
      <c r="E81" s="78" t="s">
        <v>424</v>
      </c>
      <c r="F81" s="76" t="s">
        <v>6</v>
      </c>
      <c r="G81" s="50" t="s">
        <v>37</v>
      </c>
    </row>
    <row r="82" spans="1:7" s="57" customFormat="1" x14ac:dyDescent="0.2">
      <c r="A82" s="74">
        <f t="shared" si="1"/>
        <v>43215</v>
      </c>
      <c r="B82" s="79" t="s">
        <v>385</v>
      </c>
      <c r="C82" s="72" t="s">
        <v>28</v>
      </c>
      <c r="D82" s="77">
        <v>117</v>
      </c>
      <c r="E82" s="78" t="s">
        <v>430</v>
      </c>
      <c r="F82" s="76" t="s">
        <v>6</v>
      </c>
      <c r="G82" s="50" t="s">
        <v>37</v>
      </c>
    </row>
    <row r="83" spans="1:7" s="57" customFormat="1" x14ac:dyDescent="0.2">
      <c r="A83" s="74">
        <f t="shared" si="1"/>
        <v>43215</v>
      </c>
      <c r="B83" s="79" t="s">
        <v>386</v>
      </c>
      <c r="C83" s="72" t="s">
        <v>28</v>
      </c>
      <c r="D83" s="77">
        <v>136</v>
      </c>
      <c r="E83" s="78" t="s">
        <v>431</v>
      </c>
      <c r="F83" s="76" t="s">
        <v>6</v>
      </c>
      <c r="G83" s="50" t="s">
        <v>37</v>
      </c>
    </row>
    <row r="84" spans="1:7" s="57" customFormat="1" x14ac:dyDescent="0.2">
      <c r="A84" s="74">
        <f t="shared" si="1"/>
        <v>43215</v>
      </c>
      <c r="B84" s="79" t="s">
        <v>387</v>
      </c>
      <c r="C84" s="72" t="s">
        <v>28</v>
      </c>
      <c r="D84" s="77">
        <v>12</v>
      </c>
      <c r="E84" s="78" t="s">
        <v>431</v>
      </c>
      <c r="F84" s="76" t="s">
        <v>6</v>
      </c>
      <c r="G84" s="50" t="s">
        <v>37</v>
      </c>
    </row>
    <row r="85" spans="1:7" s="57" customFormat="1" x14ac:dyDescent="0.2">
      <c r="A85" s="74">
        <f t="shared" si="1"/>
        <v>43215</v>
      </c>
      <c r="B85" s="79" t="s">
        <v>388</v>
      </c>
      <c r="C85" s="72" t="s">
        <v>28</v>
      </c>
      <c r="D85" s="77">
        <v>57</v>
      </c>
      <c r="E85" s="78" t="s">
        <v>431</v>
      </c>
      <c r="F85" s="76" t="s">
        <v>6</v>
      </c>
      <c r="G85" s="50" t="s">
        <v>37</v>
      </c>
    </row>
    <row r="86" spans="1:7" s="57" customFormat="1" x14ac:dyDescent="0.2">
      <c r="A86" s="74">
        <f t="shared" si="1"/>
        <v>43215</v>
      </c>
      <c r="B86" s="79" t="s">
        <v>389</v>
      </c>
      <c r="C86" s="72" t="s">
        <v>28</v>
      </c>
      <c r="D86" s="77">
        <v>178</v>
      </c>
      <c r="E86" s="78" t="s">
        <v>431</v>
      </c>
      <c r="F86" s="76" t="s">
        <v>6</v>
      </c>
      <c r="G86" s="50" t="s">
        <v>37</v>
      </c>
    </row>
    <row r="87" spans="1:7" s="57" customFormat="1" x14ac:dyDescent="0.2">
      <c r="A87" s="74">
        <f t="shared" si="1"/>
        <v>43215</v>
      </c>
      <c r="B87" s="79" t="s">
        <v>390</v>
      </c>
      <c r="C87" s="72" t="s">
        <v>28</v>
      </c>
      <c r="D87" s="77">
        <v>100</v>
      </c>
      <c r="E87" s="78" t="s">
        <v>430</v>
      </c>
      <c r="F87" s="76" t="s">
        <v>6</v>
      </c>
      <c r="G87" s="50" t="s">
        <v>37</v>
      </c>
    </row>
    <row r="88" spans="1:7" s="57" customFormat="1" x14ac:dyDescent="0.2">
      <c r="A88" s="74">
        <f t="shared" si="1"/>
        <v>43215</v>
      </c>
      <c r="B88" s="79" t="s">
        <v>391</v>
      </c>
      <c r="C88" s="72" t="s">
        <v>28</v>
      </c>
      <c r="D88" s="77">
        <v>112</v>
      </c>
      <c r="E88" s="78" t="s">
        <v>430</v>
      </c>
      <c r="F88" s="76" t="s">
        <v>6</v>
      </c>
      <c r="G88" s="50" t="s">
        <v>37</v>
      </c>
    </row>
    <row r="89" spans="1:7" s="57" customFormat="1" x14ac:dyDescent="0.2">
      <c r="A89" s="74">
        <f t="shared" si="1"/>
        <v>43215</v>
      </c>
      <c r="B89" s="79" t="s">
        <v>392</v>
      </c>
      <c r="C89" s="72" t="s">
        <v>28</v>
      </c>
      <c r="D89" s="77">
        <v>72</v>
      </c>
      <c r="E89" s="78" t="s">
        <v>430</v>
      </c>
      <c r="F89" s="76" t="s">
        <v>6</v>
      </c>
      <c r="G89" s="50" t="s">
        <v>37</v>
      </c>
    </row>
    <row r="90" spans="1:7" s="57" customFormat="1" x14ac:dyDescent="0.2">
      <c r="A90" s="74">
        <f t="shared" si="1"/>
        <v>43215</v>
      </c>
      <c r="B90" s="79" t="s">
        <v>393</v>
      </c>
      <c r="C90" s="72" t="s">
        <v>28</v>
      </c>
      <c r="D90" s="77">
        <v>28</v>
      </c>
      <c r="E90" s="78" t="s">
        <v>430</v>
      </c>
      <c r="F90" s="76" t="s">
        <v>6</v>
      </c>
      <c r="G90" s="50" t="s">
        <v>37</v>
      </c>
    </row>
    <row r="91" spans="1:7" s="57" customFormat="1" x14ac:dyDescent="0.2">
      <c r="A91" s="74">
        <f t="shared" si="1"/>
        <v>43215</v>
      </c>
      <c r="B91" s="79" t="s">
        <v>394</v>
      </c>
      <c r="C91" s="72" t="s">
        <v>28</v>
      </c>
      <c r="D91" s="77">
        <v>88</v>
      </c>
      <c r="E91" s="78" t="s">
        <v>430</v>
      </c>
      <c r="F91" s="76" t="s">
        <v>6</v>
      </c>
      <c r="G91" s="50" t="s">
        <v>37</v>
      </c>
    </row>
    <row r="92" spans="1:7" x14ac:dyDescent="0.2">
      <c r="A92" s="74">
        <f t="shared" si="1"/>
        <v>43215</v>
      </c>
      <c r="B92" s="79" t="s">
        <v>395</v>
      </c>
      <c r="C92" s="72" t="s">
        <v>28</v>
      </c>
      <c r="D92" s="77">
        <v>88</v>
      </c>
      <c r="E92" s="78" t="s">
        <v>430</v>
      </c>
      <c r="F92" s="76" t="s">
        <v>6</v>
      </c>
      <c r="G92" s="50" t="s">
        <v>37</v>
      </c>
    </row>
    <row r="93" spans="1:7" x14ac:dyDescent="0.2">
      <c r="A93" s="74">
        <f t="shared" si="1"/>
        <v>43215</v>
      </c>
      <c r="B93" s="79" t="s">
        <v>396</v>
      </c>
      <c r="C93" s="72" t="s">
        <v>28</v>
      </c>
      <c r="D93" s="77">
        <v>12</v>
      </c>
      <c r="E93" s="78" t="s">
        <v>430</v>
      </c>
      <c r="F93" s="76" t="s">
        <v>6</v>
      </c>
      <c r="G93" s="50" t="s">
        <v>37</v>
      </c>
    </row>
    <row r="94" spans="1:7" x14ac:dyDescent="0.2">
      <c r="A94" s="74">
        <f t="shared" si="1"/>
        <v>43215</v>
      </c>
      <c r="B94" s="79" t="s">
        <v>397</v>
      </c>
      <c r="C94" s="72" t="s">
        <v>28</v>
      </c>
      <c r="D94" s="77">
        <v>142</v>
      </c>
      <c r="E94" s="78" t="s">
        <v>432</v>
      </c>
      <c r="F94" s="76" t="s">
        <v>6</v>
      </c>
      <c r="G94" s="50" t="s">
        <v>37</v>
      </c>
    </row>
    <row r="95" spans="1:7" x14ac:dyDescent="0.2">
      <c r="A95" s="74">
        <f t="shared" si="1"/>
        <v>43215</v>
      </c>
      <c r="B95" s="79" t="s">
        <v>398</v>
      </c>
      <c r="C95" s="72" t="s">
        <v>28</v>
      </c>
      <c r="D95" s="77">
        <v>58</v>
      </c>
      <c r="E95" s="78" t="s">
        <v>432</v>
      </c>
      <c r="F95" s="76" t="s">
        <v>6</v>
      </c>
      <c r="G95" s="50" t="s">
        <v>37</v>
      </c>
    </row>
    <row r="96" spans="1:7" x14ac:dyDescent="0.2">
      <c r="A96" s="74">
        <f t="shared" si="1"/>
        <v>43215</v>
      </c>
      <c r="B96" s="79" t="s">
        <v>399</v>
      </c>
      <c r="C96" s="72" t="s">
        <v>28</v>
      </c>
      <c r="D96" s="77">
        <v>100</v>
      </c>
      <c r="E96" s="78" t="s">
        <v>432</v>
      </c>
      <c r="F96" s="76" t="s">
        <v>6</v>
      </c>
      <c r="G96" s="50" t="s">
        <v>37</v>
      </c>
    </row>
    <row r="97" spans="1:7" x14ac:dyDescent="0.2">
      <c r="A97" s="74">
        <f t="shared" si="1"/>
        <v>43215</v>
      </c>
      <c r="B97" s="79" t="s">
        <v>400</v>
      </c>
      <c r="C97" s="72" t="s">
        <v>28</v>
      </c>
      <c r="D97" s="77">
        <v>122</v>
      </c>
      <c r="E97" s="78" t="s">
        <v>433</v>
      </c>
      <c r="F97" s="76" t="s">
        <v>6</v>
      </c>
      <c r="G97" s="50" t="s">
        <v>37</v>
      </c>
    </row>
    <row r="98" spans="1:7" x14ac:dyDescent="0.2">
      <c r="A98" s="74">
        <f t="shared" si="1"/>
        <v>43215</v>
      </c>
      <c r="B98" s="79" t="s">
        <v>401</v>
      </c>
      <c r="C98" s="72" t="s">
        <v>28</v>
      </c>
      <c r="D98" s="77">
        <v>78</v>
      </c>
      <c r="E98" s="78" t="s">
        <v>433</v>
      </c>
      <c r="F98" s="76" t="s">
        <v>6</v>
      </c>
      <c r="G98" s="50" t="s">
        <v>37</v>
      </c>
    </row>
    <row r="99" spans="1:7" x14ac:dyDescent="0.2">
      <c r="A99" s="74">
        <f t="shared" si="1"/>
        <v>43215</v>
      </c>
      <c r="B99" s="79" t="s">
        <v>402</v>
      </c>
      <c r="C99" s="72" t="s">
        <v>28</v>
      </c>
      <c r="D99" s="77">
        <v>78</v>
      </c>
      <c r="E99" s="78" t="s">
        <v>433</v>
      </c>
      <c r="F99" s="76" t="s">
        <v>6</v>
      </c>
      <c r="G99" s="50" t="s">
        <v>37</v>
      </c>
    </row>
    <row r="100" spans="1:7" x14ac:dyDescent="0.2">
      <c r="A100" s="74">
        <f t="shared" si="1"/>
        <v>43215</v>
      </c>
      <c r="B100" s="79" t="s">
        <v>403</v>
      </c>
      <c r="C100" s="72" t="s">
        <v>28</v>
      </c>
      <c r="D100" s="77">
        <v>100</v>
      </c>
      <c r="E100" s="78" t="s">
        <v>433</v>
      </c>
      <c r="F100" s="76" t="s">
        <v>6</v>
      </c>
      <c r="G100" s="50" t="s">
        <v>37</v>
      </c>
    </row>
    <row r="101" spans="1:7" x14ac:dyDescent="0.2">
      <c r="A101" s="74">
        <f t="shared" si="1"/>
        <v>43215</v>
      </c>
      <c r="B101" s="79" t="s">
        <v>404</v>
      </c>
      <c r="C101" s="72" t="s">
        <v>28</v>
      </c>
      <c r="D101" s="77">
        <v>22</v>
      </c>
      <c r="E101" s="78" t="s">
        <v>433</v>
      </c>
      <c r="F101" s="76" t="s">
        <v>6</v>
      </c>
      <c r="G101" s="50" t="s">
        <v>37</v>
      </c>
    </row>
    <row r="102" spans="1:7" x14ac:dyDescent="0.2">
      <c r="A102" s="74">
        <f t="shared" si="1"/>
        <v>43215</v>
      </c>
      <c r="B102" s="79" t="s">
        <v>405</v>
      </c>
      <c r="C102" s="72" t="s">
        <v>28</v>
      </c>
      <c r="D102" s="77">
        <v>100</v>
      </c>
      <c r="E102" s="78" t="s">
        <v>433</v>
      </c>
      <c r="F102" s="76" t="s">
        <v>6</v>
      </c>
      <c r="G102" s="50" t="s">
        <v>37</v>
      </c>
    </row>
    <row r="103" spans="1:7" x14ac:dyDescent="0.2">
      <c r="A103" s="74">
        <f t="shared" si="1"/>
        <v>43215</v>
      </c>
      <c r="B103" s="79" t="s">
        <v>406</v>
      </c>
      <c r="C103" s="72" t="s">
        <v>28</v>
      </c>
      <c r="D103" s="77">
        <v>383</v>
      </c>
      <c r="E103" s="78" t="s">
        <v>71</v>
      </c>
      <c r="F103" s="76" t="s">
        <v>6</v>
      </c>
      <c r="G103" s="50" t="s">
        <v>37</v>
      </c>
    </row>
    <row r="104" spans="1:7" x14ac:dyDescent="0.2">
      <c r="A104" s="74">
        <f t="shared" si="1"/>
        <v>43215</v>
      </c>
      <c r="B104" s="79" t="s">
        <v>407</v>
      </c>
      <c r="C104" s="72" t="s">
        <v>28</v>
      </c>
      <c r="D104" s="77">
        <v>17</v>
      </c>
      <c r="E104" s="78" t="s">
        <v>71</v>
      </c>
      <c r="F104" s="76" t="s">
        <v>6</v>
      </c>
      <c r="G104" s="50" t="s">
        <v>37</v>
      </c>
    </row>
    <row r="105" spans="1:7" x14ac:dyDescent="0.2">
      <c r="A105" s="74">
        <f t="shared" si="1"/>
        <v>43215</v>
      </c>
      <c r="B105" s="79" t="s">
        <v>408</v>
      </c>
      <c r="C105" s="72" t="s">
        <v>28</v>
      </c>
      <c r="D105" s="77">
        <v>10</v>
      </c>
      <c r="E105" s="78" t="s">
        <v>71</v>
      </c>
      <c r="F105" s="76" t="s">
        <v>6</v>
      </c>
      <c r="G105" s="50" t="s">
        <v>37</v>
      </c>
    </row>
    <row r="106" spans="1:7" x14ac:dyDescent="0.2">
      <c r="A106" s="74">
        <f t="shared" si="1"/>
        <v>43215</v>
      </c>
      <c r="B106" s="79" t="s">
        <v>409</v>
      </c>
      <c r="C106" s="72" t="s">
        <v>28</v>
      </c>
      <c r="D106" s="77">
        <v>90</v>
      </c>
      <c r="E106" s="78" t="s">
        <v>71</v>
      </c>
      <c r="F106" s="76" t="s">
        <v>6</v>
      </c>
      <c r="G106" s="50" t="s">
        <v>37</v>
      </c>
    </row>
    <row r="107" spans="1:7" x14ac:dyDescent="0.2">
      <c r="A107" s="74">
        <f t="shared" si="1"/>
        <v>43215</v>
      </c>
      <c r="B107" s="79" t="s">
        <v>410</v>
      </c>
      <c r="C107" s="72" t="s">
        <v>28</v>
      </c>
      <c r="D107" s="77">
        <v>100</v>
      </c>
      <c r="E107" s="78" t="s">
        <v>434</v>
      </c>
      <c r="F107" s="76" t="s">
        <v>6</v>
      </c>
      <c r="G107" s="50" t="s">
        <v>37</v>
      </c>
    </row>
    <row r="108" spans="1:7" x14ac:dyDescent="0.2">
      <c r="A108" s="74">
        <f t="shared" si="1"/>
        <v>43215</v>
      </c>
      <c r="B108" s="79" t="s">
        <v>411</v>
      </c>
      <c r="C108" s="72" t="s">
        <v>28</v>
      </c>
      <c r="D108" s="77">
        <v>100</v>
      </c>
      <c r="E108" s="78" t="s">
        <v>434</v>
      </c>
      <c r="F108" s="76" t="s">
        <v>6</v>
      </c>
      <c r="G108" s="50" t="s">
        <v>37</v>
      </c>
    </row>
    <row r="109" spans="1:7" x14ac:dyDescent="0.2">
      <c r="A109" s="74">
        <f t="shared" si="1"/>
        <v>43215</v>
      </c>
      <c r="B109" s="79" t="s">
        <v>412</v>
      </c>
      <c r="C109" s="72" t="s">
        <v>28</v>
      </c>
      <c r="D109" s="77">
        <v>22</v>
      </c>
      <c r="E109" s="78" t="s">
        <v>434</v>
      </c>
      <c r="F109" s="76" t="s">
        <v>6</v>
      </c>
      <c r="G109" s="50" t="s">
        <v>37</v>
      </c>
    </row>
    <row r="110" spans="1:7" x14ac:dyDescent="0.2">
      <c r="A110" s="74">
        <f t="shared" si="1"/>
        <v>43215</v>
      </c>
      <c r="B110" s="79" t="s">
        <v>413</v>
      </c>
      <c r="C110" s="72" t="s">
        <v>28</v>
      </c>
      <c r="D110" s="77">
        <v>184</v>
      </c>
      <c r="E110" s="78" t="s">
        <v>434</v>
      </c>
      <c r="F110" s="76" t="s">
        <v>6</v>
      </c>
      <c r="G110" s="50" t="s">
        <v>37</v>
      </c>
    </row>
    <row r="111" spans="1:7" x14ac:dyDescent="0.2">
      <c r="A111" s="74">
        <f t="shared" si="1"/>
        <v>43215</v>
      </c>
      <c r="B111" s="79" t="s">
        <v>414</v>
      </c>
      <c r="C111" s="72" t="s">
        <v>28</v>
      </c>
      <c r="D111" s="77">
        <v>94</v>
      </c>
      <c r="E111" s="78" t="s">
        <v>434</v>
      </c>
      <c r="F111" s="76" t="s">
        <v>6</v>
      </c>
      <c r="G111" s="50" t="s">
        <v>37</v>
      </c>
    </row>
    <row r="112" spans="1:7" x14ac:dyDescent="0.2">
      <c r="A112" s="74">
        <f t="shared" si="1"/>
        <v>43215</v>
      </c>
      <c r="B112" s="79" t="s">
        <v>415</v>
      </c>
      <c r="C112" s="72" t="s">
        <v>28</v>
      </c>
      <c r="D112" s="77">
        <v>127</v>
      </c>
      <c r="E112" s="78" t="s">
        <v>429</v>
      </c>
      <c r="F112" s="76" t="s">
        <v>6</v>
      </c>
      <c r="G112" s="50" t="s">
        <v>37</v>
      </c>
    </row>
    <row r="113" spans="1:7" x14ac:dyDescent="0.2">
      <c r="A113" s="74">
        <f t="shared" si="1"/>
        <v>43215</v>
      </c>
      <c r="B113" s="79" t="s">
        <v>416</v>
      </c>
      <c r="C113" s="72" t="s">
        <v>28</v>
      </c>
      <c r="D113" s="77">
        <v>73</v>
      </c>
      <c r="E113" s="78" t="s">
        <v>429</v>
      </c>
      <c r="F113" s="76" t="s">
        <v>6</v>
      </c>
      <c r="G113" s="50" t="s">
        <v>37</v>
      </c>
    </row>
    <row r="114" spans="1:7" x14ac:dyDescent="0.2">
      <c r="A114" s="74">
        <f t="shared" si="1"/>
        <v>43215</v>
      </c>
      <c r="B114" s="79" t="s">
        <v>417</v>
      </c>
      <c r="C114" s="72" t="s">
        <v>28</v>
      </c>
      <c r="D114" s="77">
        <v>100</v>
      </c>
      <c r="E114" s="78" t="s">
        <v>429</v>
      </c>
      <c r="F114" s="76" t="s">
        <v>6</v>
      </c>
      <c r="G114" s="50" t="s">
        <v>37</v>
      </c>
    </row>
    <row r="115" spans="1:7" x14ac:dyDescent="0.2">
      <c r="A115" s="74">
        <f t="shared" si="1"/>
        <v>43215</v>
      </c>
      <c r="B115" s="79" t="s">
        <v>418</v>
      </c>
      <c r="C115" s="72" t="s">
        <v>28</v>
      </c>
      <c r="D115" s="77">
        <v>100</v>
      </c>
      <c r="E115" s="78" t="s">
        <v>429</v>
      </c>
      <c r="F115" s="76" t="s">
        <v>6</v>
      </c>
      <c r="G115" s="50" t="s">
        <v>37</v>
      </c>
    </row>
    <row r="116" spans="1:7" x14ac:dyDescent="0.2">
      <c r="A116" s="74">
        <f t="shared" si="1"/>
        <v>43215</v>
      </c>
      <c r="B116" s="79" t="s">
        <v>419</v>
      </c>
      <c r="C116" s="72" t="s">
        <v>28</v>
      </c>
      <c r="D116" s="77">
        <v>243</v>
      </c>
      <c r="E116" s="78" t="s">
        <v>429</v>
      </c>
      <c r="F116" s="76" t="s">
        <v>6</v>
      </c>
      <c r="G116" s="50" t="s">
        <v>37</v>
      </c>
    </row>
    <row r="117" spans="1:7" x14ac:dyDescent="0.2">
      <c r="A117" s="74">
        <f t="shared" si="1"/>
        <v>43215</v>
      </c>
      <c r="B117" s="79" t="s">
        <v>420</v>
      </c>
      <c r="C117" s="72" t="s">
        <v>28</v>
      </c>
      <c r="D117" s="77">
        <v>48</v>
      </c>
      <c r="E117" s="78" t="s">
        <v>202</v>
      </c>
      <c r="F117" s="76" t="s">
        <v>6</v>
      </c>
      <c r="G117" s="50" t="s">
        <v>37</v>
      </c>
    </row>
    <row r="118" spans="1:7" x14ac:dyDescent="0.2">
      <c r="A118" s="74">
        <f t="shared" si="1"/>
        <v>43215</v>
      </c>
      <c r="B118" s="79" t="s">
        <v>421</v>
      </c>
      <c r="C118" s="72" t="s">
        <v>28</v>
      </c>
      <c r="D118" s="77">
        <v>73</v>
      </c>
      <c r="E118" s="78" t="s">
        <v>425</v>
      </c>
      <c r="F118" s="76" t="s">
        <v>6</v>
      </c>
      <c r="G118" s="50" t="s">
        <v>37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7"/>
  <sheetViews>
    <sheetView workbookViewId="0">
      <selection activeCell="H89" sqref="H8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43216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f>$B$1</f>
        <v>43216</v>
      </c>
      <c r="B5" s="79" t="s">
        <v>435</v>
      </c>
      <c r="C5" s="72" t="s">
        <v>28</v>
      </c>
      <c r="D5" s="77">
        <v>100</v>
      </c>
      <c r="E5" s="77" t="s">
        <v>68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f t="shared" ref="A6:A69" si="0">$B$1</f>
        <v>43216</v>
      </c>
      <c r="B6" s="79" t="s">
        <v>436</v>
      </c>
      <c r="C6" s="72" t="s">
        <v>28</v>
      </c>
      <c r="D6" s="77">
        <v>100</v>
      </c>
      <c r="E6" s="77" t="s">
        <v>68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f t="shared" si="0"/>
        <v>43216</v>
      </c>
      <c r="B7" s="79" t="s">
        <v>437</v>
      </c>
      <c r="C7" s="72" t="s">
        <v>28</v>
      </c>
      <c r="D7" s="77">
        <v>100</v>
      </c>
      <c r="E7" s="77" t="s">
        <v>68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f t="shared" si="0"/>
        <v>43216</v>
      </c>
      <c r="B8" s="79" t="s">
        <v>438</v>
      </c>
      <c r="C8" s="72" t="s">
        <v>28</v>
      </c>
      <c r="D8" s="77">
        <v>100</v>
      </c>
      <c r="E8" s="77" t="s">
        <v>68</v>
      </c>
      <c r="F8" s="76" t="s">
        <v>6</v>
      </c>
      <c r="G8" s="50" t="s">
        <v>37</v>
      </c>
      <c r="H8" s="65"/>
    </row>
    <row r="9" spans="1:53" s="57" customFormat="1" x14ac:dyDescent="0.2">
      <c r="A9" s="74">
        <f t="shared" si="0"/>
        <v>43216</v>
      </c>
      <c r="B9" s="79" t="s">
        <v>439</v>
      </c>
      <c r="C9" s="72" t="s">
        <v>28</v>
      </c>
      <c r="D9" s="77">
        <v>100</v>
      </c>
      <c r="E9" s="77" t="s">
        <v>68</v>
      </c>
      <c r="F9" s="76" t="s">
        <v>6</v>
      </c>
      <c r="G9" s="50" t="s">
        <v>37</v>
      </c>
      <c r="H9" s="65"/>
    </row>
    <row r="10" spans="1:53" s="57" customFormat="1" x14ac:dyDescent="0.2">
      <c r="A10" s="74">
        <f t="shared" si="0"/>
        <v>43216</v>
      </c>
      <c r="B10" s="79" t="s">
        <v>440</v>
      </c>
      <c r="C10" s="72" t="s">
        <v>28</v>
      </c>
      <c r="D10" s="77">
        <v>100</v>
      </c>
      <c r="E10" s="77" t="s">
        <v>441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f t="shared" si="0"/>
        <v>43216</v>
      </c>
      <c r="B11" s="79" t="s">
        <v>442</v>
      </c>
      <c r="C11" s="72" t="s">
        <v>28</v>
      </c>
      <c r="D11" s="77">
        <v>23</v>
      </c>
      <c r="E11" s="77" t="s">
        <v>441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f t="shared" si="0"/>
        <v>43216</v>
      </c>
      <c r="B12" s="79" t="s">
        <v>443</v>
      </c>
      <c r="C12" s="72" t="s">
        <v>28</v>
      </c>
      <c r="D12" s="77">
        <v>17</v>
      </c>
      <c r="E12" s="77" t="s">
        <v>441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f t="shared" si="0"/>
        <v>43216</v>
      </c>
      <c r="B13" s="79" t="s">
        <v>444</v>
      </c>
      <c r="C13" s="72" t="s">
        <v>28</v>
      </c>
      <c r="D13" s="77">
        <v>60</v>
      </c>
      <c r="E13" s="77" t="s">
        <v>441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f t="shared" si="0"/>
        <v>43216</v>
      </c>
      <c r="B14" s="79" t="s">
        <v>445</v>
      </c>
      <c r="C14" s="72" t="s">
        <v>28</v>
      </c>
      <c r="D14" s="77">
        <v>125</v>
      </c>
      <c r="E14" s="77" t="s">
        <v>441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f t="shared" si="0"/>
        <v>43216</v>
      </c>
      <c r="B15" s="79" t="s">
        <v>446</v>
      </c>
      <c r="C15" s="72" t="s">
        <v>28</v>
      </c>
      <c r="D15" s="77">
        <v>75</v>
      </c>
      <c r="E15" s="77" t="s">
        <v>441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f t="shared" si="0"/>
        <v>43216</v>
      </c>
      <c r="B16" s="79" t="s">
        <v>447</v>
      </c>
      <c r="C16" s="72" t="s">
        <v>28</v>
      </c>
      <c r="D16" s="77">
        <v>100</v>
      </c>
      <c r="E16" s="77" t="s">
        <v>441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f t="shared" si="0"/>
        <v>43216</v>
      </c>
      <c r="B17" s="79" t="s">
        <v>448</v>
      </c>
      <c r="C17" s="72" t="s">
        <v>28</v>
      </c>
      <c r="D17" s="77">
        <v>75</v>
      </c>
      <c r="E17" s="77" t="s">
        <v>303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f t="shared" si="0"/>
        <v>43216</v>
      </c>
      <c r="B18" s="79" t="s">
        <v>449</v>
      </c>
      <c r="C18" s="72" t="s">
        <v>28</v>
      </c>
      <c r="D18" s="77">
        <v>25</v>
      </c>
      <c r="E18" s="77" t="s">
        <v>303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f t="shared" si="0"/>
        <v>43216</v>
      </c>
      <c r="B19" s="79" t="s">
        <v>450</v>
      </c>
      <c r="C19" s="72" t="s">
        <v>28</v>
      </c>
      <c r="D19" s="77">
        <v>137</v>
      </c>
      <c r="E19" s="77" t="s">
        <v>303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f t="shared" si="0"/>
        <v>43216</v>
      </c>
      <c r="B20" s="79" t="s">
        <v>451</v>
      </c>
      <c r="C20" s="72" t="s">
        <v>28</v>
      </c>
      <c r="D20" s="77">
        <v>25</v>
      </c>
      <c r="E20" s="77" t="s">
        <v>303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f t="shared" si="0"/>
        <v>43216</v>
      </c>
      <c r="B21" s="79" t="s">
        <v>452</v>
      </c>
      <c r="C21" s="72" t="s">
        <v>28</v>
      </c>
      <c r="D21" s="77">
        <v>243</v>
      </c>
      <c r="E21" s="77" t="s">
        <v>298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f t="shared" si="0"/>
        <v>43216</v>
      </c>
      <c r="B22" s="79" t="s">
        <v>453</v>
      </c>
      <c r="C22" s="72" t="s">
        <v>28</v>
      </c>
      <c r="D22" s="77">
        <v>5</v>
      </c>
      <c r="E22" s="77" t="s">
        <v>298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f t="shared" si="0"/>
        <v>43216</v>
      </c>
      <c r="B23" s="79" t="s">
        <v>454</v>
      </c>
      <c r="C23" s="72" t="s">
        <v>28</v>
      </c>
      <c r="D23" s="77">
        <v>148</v>
      </c>
      <c r="E23" s="77" t="s">
        <v>296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f t="shared" si="0"/>
        <v>43216</v>
      </c>
      <c r="B24" s="79" t="s">
        <v>455</v>
      </c>
      <c r="C24" s="72" t="s">
        <v>28</v>
      </c>
      <c r="D24" s="77">
        <v>100</v>
      </c>
      <c r="E24" s="77" t="s">
        <v>293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f t="shared" si="0"/>
        <v>43216</v>
      </c>
      <c r="B25" s="79" t="s">
        <v>456</v>
      </c>
      <c r="C25" s="72" t="s">
        <v>28</v>
      </c>
      <c r="D25" s="77">
        <v>242</v>
      </c>
      <c r="E25" s="77" t="s">
        <v>293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f t="shared" si="0"/>
        <v>43216</v>
      </c>
      <c r="B26" s="79" t="s">
        <v>457</v>
      </c>
      <c r="C26" s="72" t="s">
        <v>28</v>
      </c>
      <c r="D26" s="77">
        <v>100</v>
      </c>
      <c r="E26" s="77" t="s">
        <v>81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f t="shared" si="0"/>
        <v>43216</v>
      </c>
      <c r="B27" s="79" t="s">
        <v>458</v>
      </c>
      <c r="C27" s="72" t="s">
        <v>28</v>
      </c>
      <c r="D27" s="77">
        <v>900</v>
      </c>
      <c r="E27" s="77" t="s">
        <v>459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f t="shared" si="0"/>
        <v>43216</v>
      </c>
      <c r="B28" s="79" t="s">
        <v>460</v>
      </c>
      <c r="C28" s="72" t="s">
        <v>28</v>
      </c>
      <c r="D28" s="77">
        <v>300</v>
      </c>
      <c r="E28" s="77" t="s">
        <v>461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f t="shared" si="0"/>
        <v>43216</v>
      </c>
      <c r="B29" s="79" t="s">
        <v>462</v>
      </c>
      <c r="C29" s="72" t="s">
        <v>28</v>
      </c>
      <c r="D29" s="77">
        <v>76</v>
      </c>
      <c r="E29" s="77" t="s">
        <v>463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f t="shared" si="0"/>
        <v>43216</v>
      </c>
      <c r="B30" s="79" t="s">
        <v>464</v>
      </c>
      <c r="C30" s="72" t="s">
        <v>28</v>
      </c>
      <c r="D30" s="77">
        <v>95</v>
      </c>
      <c r="E30" s="77" t="s">
        <v>463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f t="shared" si="0"/>
        <v>43216</v>
      </c>
      <c r="B31" s="79" t="s">
        <v>465</v>
      </c>
      <c r="C31" s="72" t="s">
        <v>28</v>
      </c>
      <c r="D31" s="77">
        <v>57</v>
      </c>
      <c r="E31" s="77" t="s">
        <v>463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f t="shared" si="0"/>
        <v>43216</v>
      </c>
      <c r="B32" s="79" t="s">
        <v>466</v>
      </c>
      <c r="C32" s="72" t="s">
        <v>28</v>
      </c>
      <c r="D32" s="77">
        <v>72</v>
      </c>
      <c r="E32" s="77" t="s">
        <v>463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f t="shared" si="0"/>
        <v>43216</v>
      </c>
      <c r="B33" s="79" t="s">
        <v>467</v>
      </c>
      <c r="C33" s="72" t="s">
        <v>28</v>
      </c>
      <c r="D33" s="77">
        <v>76</v>
      </c>
      <c r="E33" s="77" t="s">
        <v>468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f t="shared" si="0"/>
        <v>43216</v>
      </c>
      <c r="B34" s="79" t="s">
        <v>469</v>
      </c>
      <c r="C34" s="72" t="s">
        <v>28</v>
      </c>
      <c r="D34" s="77">
        <v>95</v>
      </c>
      <c r="E34" s="77" t="s">
        <v>468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f t="shared" si="0"/>
        <v>43216</v>
      </c>
      <c r="B35" s="79" t="s">
        <v>470</v>
      </c>
      <c r="C35" s="72" t="s">
        <v>28</v>
      </c>
      <c r="D35" s="77">
        <v>31</v>
      </c>
      <c r="E35" s="77" t="s">
        <v>468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f t="shared" si="0"/>
        <v>43216</v>
      </c>
      <c r="B36" s="79" t="s">
        <v>471</v>
      </c>
      <c r="C36" s="72" t="s">
        <v>28</v>
      </c>
      <c r="D36" s="77">
        <v>76</v>
      </c>
      <c r="E36" s="77" t="s">
        <v>472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f t="shared" si="0"/>
        <v>43216</v>
      </c>
      <c r="B37" s="79" t="s">
        <v>473</v>
      </c>
      <c r="C37" s="72" t="s">
        <v>28</v>
      </c>
      <c r="D37" s="77">
        <v>10</v>
      </c>
      <c r="E37" s="77" t="s">
        <v>472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f t="shared" si="0"/>
        <v>43216</v>
      </c>
      <c r="B38" s="79" t="s">
        <v>474</v>
      </c>
      <c r="C38" s="72" t="s">
        <v>28</v>
      </c>
      <c r="D38" s="77">
        <v>12</v>
      </c>
      <c r="E38" s="77" t="s">
        <v>472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f t="shared" si="0"/>
        <v>43216</v>
      </c>
      <c r="B39" s="79" t="s">
        <v>475</v>
      </c>
      <c r="C39" s="72" t="s">
        <v>28</v>
      </c>
      <c r="D39" s="77">
        <v>76</v>
      </c>
      <c r="E39" s="77" t="s">
        <v>476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f t="shared" si="0"/>
        <v>43216</v>
      </c>
      <c r="B40" s="79" t="s">
        <v>477</v>
      </c>
      <c r="C40" s="72" t="s">
        <v>28</v>
      </c>
      <c r="D40" s="77">
        <v>76</v>
      </c>
      <c r="E40" s="77" t="s">
        <v>476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f t="shared" si="0"/>
        <v>43216</v>
      </c>
      <c r="B41" s="79" t="s">
        <v>478</v>
      </c>
      <c r="C41" s="72" t="s">
        <v>28</v>
      </c>
      <c r="D41" s="77">
        <v>76</v>
      </c>
      <c r="E41" s="77" t="s">
        <v>476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f t="shared" si="0"/>
        <v>43216</v>
      </c>
      <c r="B42" s="79" t="s">
        <v>479</v>
      </c>
      <c r="C42" s="72" t="s">
        <v>28</v>
      </c>
      <c r="D42" s="77">
        <v>59</v>
      </c>
      <c r="E42" s="77" t="s">
        <v>476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f t="shared" si="0"/>
        <v>43216</v>
      </c>
      <c r="B43" s="79" t="s">
        <v>480</v>
      </c>
      <c r="C43" s="72" t="s">
        <v>28</v>
      </c>
      <c r="D43" s="77">
        <v>13</v>
      </c>
      <c r="E43" s="77" t="s">
        <v>476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f t="shared" si="0"/>
        <v>43216</v>
      </c>
      <c r="B44" s="79" t="s">
        <v>481</v>
      </c>
      <c r="C44" s="72" t="s">
        <v>28</v>
      </c>
      <c r="D44" s="77">
        <v>76</v>
      </c>
      <c r="E44" s="77" t="s">
        <v>476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f t="shared" si="0"/>
        <v>43216</v>
      </c>
      <c r="B45" s="79" t="s">
        <v>482</v>
      </c>
      <c r="C45" s="72" t="s">
        <v>28</v>
      </c>
      <c r="D45" s="77">
        <v>76</v>
      </c>
      <c r="E45" s="77" t="s">
        <v>476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f t="shared" si="0"/>
        <v>43216</v>
      </c>
      <c r="B46" s="79" t="s">
        <v>483</v>
      </c>
      <c r="C46" s="72" t="s">
        <v>28</v>
      </c>
      <c r="D46" s="77">
        <v>76</v>
      </c>
      <c r="E46" s="77" t="s">
        <v>476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f t="shared" si="0"/>
        <v>43216</v>
      </c>
      <c r="B47" s="79" t="s">
        <v>484</v>
      </c>
      <c r="C47" s="72" t="s">
        <v>28</v>
      </c>
      <c r="D47" s="77">
        <v>72</v>
      </c>
      <c r="E47" s="77" t="s">
        <v>476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f t="shared" si="0"/>
        <v>43216</v>
      </c>
      <c r="B48" s="79" t="s">
        <v>485</v>
      </c>
      <c r="C48" s="72" t="s">
        <v>28</v>
      </c>
      <c r="D48" s="77">
        <v>500</v>
      </c>
      <c r="E48" s="77" t="s">
        <v>486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f t="shared" si="0"/>
        <v>43216</v>
      </c>
      <c r="B49" s="79" t="s">
        <v>487</v>
      </c>
      <c r="C49" s="72" t="s">
        <v>28</v>
      </c>
      <c r="D49" s="77">
        <v>203</v>
      </c>
      <c r="E49" s="77" t="s">
        <v>468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f t="shared" si="0"/>
        <v>43216</v>
      </c>
      <c r="B50" s="79" t="s">
        <v>488</v>
      </c>
      <c r="C50" s="72" t="s">
        <v>28</v>
      </c>
      <c r="D50" s="77">
        <v>297</v>
      </c>
      <c r="E50" s="77" t="s">
        <v>468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f t="shared" si="0"/>
        <v>43216</v>
      </c>
      <c r="B51" s="79" t="s">
        <v>489</v>
      </c>
      <c r="C51" s="72" t="s">
        <v>28</v>
      </c>
      <c r="D51" s="77">
        <v>367</v>
      </c>
      <c r="E51" s="77" t="s">
        <v>468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f t="shared" si="0"/>
        <v>43216</v>
      </c>
      <c r="B52" s="79" t="s">
        <v>490</v>
      </c>
      <c r="C52" s="72" t="s">
        <v>28</v>
      </c>
      <c r="D52" s="77">
        <v>133</v>
      </c>
      <c r="E52" s="77" t="s">
        <v>468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f t="shared" si="0"/>
        <v>43216</v>
      </c>
      <c r="B53" s="79" t="s">
        <v>491</v>
      </c>
      <c r="C53" s="72" t="s">
        <v>28</v>
      </c>
      <c r="D53" s="77">
        <v>410</v>
      </c>
      <c r="E53" s="77" t="s">
        <v>492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f t="shared" si="0"/>
        <v>43216</v>
      </c>
      <c r="B54" s="79" t="s">
        <v>493</v>
      </c>
      <c r="C54" s="72" t="s">
        <v>28</v>
      </c>
      <c r="D54" s="77">
        <v>90</v>
      </c>
      <c r="E54" s="77" t="s">
        <v>492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f t="shared" si="0"/>
        <v>43216</v>
      </c>
      <c r="B55" s="79" t="s">
        <v>494</v>
      </c>
      <c r="C55" s="72" t="s">
        <v>28</v>
      </c>
      <c r="D55" s="77">
        <v>100</v>
      </c>
      <c r="E55" s="77" t="s">
        <v>495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f t="shared" si="0"/>
        <v>43216</v>
      </c>
      <c r="B56" s="79" t="s">
        <v>496</v>
      </c>
      <c r="C56" s="72" t="s">
        <v>28</v>
      </c>
      <c r="D56" s="77">
        <v>100</v>
      </c>
      <c r="E56" s="77" t="s">
        <v>495</v>
      </c>
      <c r="F56" s="76" t="s">
        <v>6</v>
      </c>
      <c r="G56" s="50" t="s">
        <v>37</v>
      </c>
    </row>
    <row r="57" spans="1:8" s="57" customFormat="1" x14ac:dyDescent="0.2">
      <c r="A57" s="74">
        <f t="shared" si="0"/>
        <v>43216</v>
      </c>
      <c r="B57" s="79" t="s">
        <v>497</v>
      </c>
      <c r="C57" s="72" t="s">
        <v>28</v>
      </c>
      <c r="D57" s="77">
        <v>100</v>
      </c>
      <c r="E57" s="77" t="s">
        <v>495</v>
      </c>
      <c r="F57" s="76" t="s">
        <v>6</v>
      </c>
      <c r="G57" s="50" t="s">
        <v>37</v>
      </c>
    </row>
    <row r="58" spans="1:8" s="57" customFormat="1" x14ac:dyDescent="0.2">
      <c r="A58" s="74">
        <f t="shared" si="0"/>
        <v>43216</v>
      </c>
      <c r="B58" s="79" t="s">
        <v>498</v>
      </c>
      <c r="C58" s="72" t="s">
        <v>28</v>
      </c>
      <c r="D58" s="77">
        <v>500</v>
      </c>
      <c r="E58" s="77" t="s">
        <v>499</v>
      </c>
      <c r="F58" s="76" t="s">
        <v>6</v>
      </c>
      <c r="G58" s="50" t="s">
        <v>37</v>
      </c>
    </row>
    <row r="59" spans="1:8" s="57" customFormat="1" x14ac:dyDescent="0.2">
      <c r="A59" s="74">
        <f t="shared" si="0"/>
        <v>43216</v>
      </c>
      <c r="B59" s="79" t="s">
        <v>500</v>
      </c>
      <c r="C59" s="72" t="s">
        <v>28</v>
      </c>
      <c r="D59" s="77">
        <v>147</v>
      </c>
      <c r="E59" s="77" t="s">
        <v>468</v>
      </c>
      <c r="F59" s="76" t="s">
        <v>6</v>
      </c>
      <c r="G59" s="50" t="s">
        <v>37</v>
      </c>
    </row>
    <row r="60" spans="1:8" s="57" customFormat="1" x14ac:dyDescent="0.2">
      <c r="A60" s="74">
        <f t="shared" si="0"/>
        <v>43216</v>
      </c>
      <c r="B60" s="79" t="s">
        <v>501</v>
      </c>
      <c r="C60" s="72" t="s">
        <v>28</v>
      </c>
      <c r="D60" s="77">
        <v>288</v>
      </c>
      <c r="E60" s="77" t="s">
        <v>468</v>
      </c>
      <c r="F60" s="76" t="s">
        <v>6</v>
      </c>
      <c r="G60" s="50" t="s">
        <v>37</v>
      </c>
    </row>
    <row r="61" spans="1:8" s="57" customFormat="1" x14ac:dyDescent="0.2">
      <c r="A61" s="74">
        <f t="shared" si="0"/>
        <v>43216</v>
      </c>
      <c r="B61" s="79" t="s">
        <v>502</v>
      </c>
      <c r="C61" s="72" t="s">
        <v>28</v>
      </c>
      <c r="D61" s="77">
        <v>65</v>
      </c>
      <c r="E61" s="77" t="s">
        <v>468</v>
      </c>
      <c r="F61" s="76" t="s">
        <v>6</v>
      </c>
      <c r="G61" s="50" t="s">
        <v>37</v>
      </c>
    </row>
    <row r="62" spans="1:8" s="57" customFormat="1" x14ac:dyDescent="0.2">
      <c r="A62" s="74">
        <f t="shared" si="0"/>
        <v>43216</v>
      </c>
      <c r="B62" s="79" t="s">
        <v>503</v>
      </c>
      <c r="C62" s="72" t="s">
        <v>28</v>
      </c>
      <c r="D62" s="77">
        <v>100</v>
      </c>
      <c r="E62" s="77" t="s">
        <v>468</v>
      </c>
      <c r="F62" s="76" t="s">
        <v>6</v>
      </c>
      <c r="G62" s="50" t="s">
        <v>37</v>
      </c>
    </row>
    <row r="63" spans="1:8" s="57" customFormat="1" x14ac:dyDescent="0.2">
      <c r="A63" s="74">
        <f t="shared" si="0"/>
        <v>43216</v>
      </c>
      <c r="B63" s="79" t="s">
        <v>504</v>
      </c>
      <c r="C63" s="72" t="s">
        <v>28</v>
      </c>
      <c r="D63" s="77">
        <v>96</v>
      </c>
      <c r="E63" s="77" t="s">
        <v>468</v>
      </c>
      <c r="F63" s="76" t="s">
        <v>6</v>
      </c>
      <c r="G63" s="50" t="s">
        <v>37</v>
      </c>
    </row>
    <row r="64" spans="1:8" s="57" customFormat="1" x14ac:dyDescent="0.2">
      <c r="A64" s="74">
        <f t="shared" si="0"/>
        <v>43216</v>
      </c>
      <c r="B64" s="79" t="s">
        <v>505</v>
      </c>
      <c r="C64" s="72" t="s">
        <v>28</v>
      </c>
      <c r="D64" s="77">
        <v>4</v>
      </c>
      <c r="E64" s="77" t="s">
        <v>468</v>
      </c>
      <c r="F64" s="76" t="s">
        <v>6</v>
      </c>
      <c r="G64" s="50" t="s">
        <v>37</v>
      </c>
    </row>
    <row r="65" spans="1:7" s="57" customFormat="1" x14ac:dyDescent="0.2">
      <c r="A65" s="74">
        <f t="shared" si="0"/>
        <v>43216</v>
      </c>
      <c r="B65" s="79" t="s">
        <v>506</v>
      </c>
      <c r="C65" s="72" t="s">
        <v>28</v>
      </c>
      <c r="D65" s="77">
        <v>105</v>
      </c>
      <c r="E65" s="77" t="s">
        <v>507</v>
      </c>
      <c r="F65" s="76" t="s">
        <v>6</v>
      </c>
      <c r="G65" s="50" t="s">
        <v>37</v>
      </c>
    </row>
    <row r="66" spans="1:7" s="57" customFormat="1" x14ac:dyDescent="0.2">
      <c r="A66" s="74">
        <f t="shared" si="0"/>
        <v>43216</v>
      </c>
      <c r="B66" s="79" t="s">
        <v>508</v>
      </c>
      <c r="C66" s="72" t="s">
        <v>28</v>
      </c>
      <c r="D66" s="77">
        <v>895</v>
      </c>
      <c r="E66" s="77" t="s">
        <v>507</v>
      </c>
      <c r="F66" s="76" t="s">
        <v>6</v>
      </c>
      <c r="G66" s="50" t="s">
        <v>37</v>
      </c>
    </row>
    <row r="67" spans="1:7" s="57" customFormat="1" x14ac:dyDescent="0.2">
      <c r="A67" s="74">
        <f t="shared" si="0"/>
        <v>43216</v>
      </c>
      <c r="B67" s="79" t="s">
        <v>509</v>
      </c>
      <c r="C67" s="72" t="s">
        <v>28</v>
      </c>
      <c r="D67" s="77">
        <v>121</v>
      </c>
      <c r="E67" s="77" t="s">
        <v>510</v>
      </c>
      <c r="F67" s="76" t="s">
        <v>6</v>
      </c>
      <c r="G67" s="50" t="s">
        <v>37</v>
      </c>
    </row>
    <row r="68" spans="1:7" s="57" customFormat="1" x14ac:dyDescent="0.2">
      <c r="A68" s="74">
        <f t="shared" si="0"/>
        <v>43216</v>
      </c>
      <c r="B68" s="79" t="s">
        <v>511</v>
      </c>
      <c r="C68" s="72" t="s">
        <v>28</v>
      </c>
      <c r="D68" s="77">
        <v>79</v>
      </c>
      <c r="E68" s="77" t="s">
        <v>510</v>
      </c>
      <c r="F68" s="76" t="s">
        <v>6</v>
      </c>
      <c r="G68" s="50" t="s">
        <v>37</v>
      </c>
    </row>
    <row r="69" spans="1:7" s="57" customFormat="1" x14ac:dyDescent="0.2">
      <c r="A69" s="74">
        <f t="shared" si="0"/>
        <v>43216</v>
      </c>
      <c r="B69" s="79" t="s">
        <v>512</v>
      </c>
      <c r="C69" s="72" t="s">
        <v>28</v>
      </c>
      <c r="D69" s="77">
        <v>100</v>
      </c>
      <c r="E69" s="77" t="s">
        <v>510</v>
      </c>
      <c r="F69" s="76" t="s">
        <v>6</v>
      </c>
      <c r="G69" s="50" t="s">
        <v>37</v>
      </c>
    </row>
    <row r="70" spans="1:7" s="57" customFormat="1" x14ac:dyDescent="0.2">
      <c r="A70" s="74">
        <f t="shared" ref="A70:A98" si="1">$B$1</f>
        <v>43216</v>
      </c>
      <c r="B70" s="79" t="s">
        <v>513</v>
      </c>
      <c r="C70" s="72" t="s">
        <v>28</v>
      </c>
      <c r="D70" s="77">
        <v>100</v>
      </c>
      <c r="E70" s="77" t="s">
        <v>510</v>
      </c>
      <c r="F70" s="76" t="s">
        <v>6</v>
      </c>
      <c r="G70" s="50" t="s">
        <v>37</v>
      </c>
    </row>
    <row r="71" spans="1:7" s="57" customFormat="1" x14ac:dyDescent="0.2">
      <c r="A71" s="74">
        <f t="shared" si="1"/>
        <v>43216</v>
      </c>
      <c r="B71" s="79" t="s">
        <v>514</v>
      </c>
      <c r="C71" s="72" t="s">
        <v>28</v>
      </c>
      <c r="D71" s="77">
        <v>79</v>
      </c>
      <c r="E71" s="77" t="s">
        <v>510</v>
      </c>
      <c r="F71" s="76" t="s">
        <v>6</v>
      </c>
      <c r="G71" s="50" t="s">
        <v>37</v>
      </c>
    </row>
    <row r="72" spans="1:7" s="57" customFormat="1" x14ac:dyDescent="0.2">
      <c r="A72" s="74">
        <f t="shared" si="1"/>
        <v>43216</v>
      </c>
      <c r="B72" s="79" t="s">
        <v>515</v>
      </c>
      <c r="C72" s="72" t="s">
        <v>28</v>
      </c>
      <c r="D72" s="77">
        <v>21</v>
      </c>
      <c r="E72" s="77" t="s">
        <v>510</v>
      </c>
      <c r="F72" s="76" t="s">
        <v>6</v>
      </c>
      <c r="G72" s="50" t="s">
        <v>37</v>
      </c>
    </row>
    <row r="73" spans="1:7" s="57" customFormat="1" x14ac:dyDescent="0.2">
      <c r="A73" s="74">
        <f t="shared" si="1"/>
        <v>43216</v>
      </c>
      <c r="B73" s="79" t="s">
        <v>516</v>
      </c>
      <c r="C73" s="72" t="s">
        <v>28</v>
      </c>
      <c r="D73" s="77">
        <v>92</v>
      </c>
      <c r="E73" s="77" t="s">
        <v>510</v>
      </c>
      <c r="F73" s="76" t="s">
        <v>6</v>
      </c>
      <c r="G73" s="50" t="s">
        <v>37</v>
      </c>
    </row>
    <row r="74" spans="1:7" s="57" customFormat="1" x14ac:dyDescent="0.2">
      <c r="A74" s="74">
        <f t="shared" si="1"/>
        <v>43216</v>
      </c>
      <c r="B74" s="79" t="s">
        <v>517</v>
      </c>
      <c r="C74" s="72" t="s">
        <v>28</v>
      </c>
      <c r="D74" s="77">
        <v>8</v>
      </c>
      <c r="E74" s="77" t="s">
        <v>510</v>
      </c>
      <c r="F74" s="76" t="s">
        <v>6</v>
      </c>
      <c r="G74" s="50" t="s">
        <v>37</v>
      </c>
    </row>
    <row r="75" spans="1:7" s="57" customFormat="1" x14ac:dyDescent="0.2">
      <c r="A75" s="74">
        <f t="shared" si="1"/>
        <v>43216</v>
      </c>
      <c r="B75" s="79" t="s">
        <v>518</v>
      </c>
      <c r="C75" s="72" t="s">
        <v>28</v>
      </c>
      <c r="D75" s="77">
        <v>21</v>
      </c>
      <c r="E75" s="77" t="s">
        <v>510</v>
      </c>
      <c r="F75" s="76" t="s">
        <v>6</v>
      </c>
      <c r="G75" s="50" t="s">
        <v>37</v>
      </c>
    </row>
    <row r="76" spans="1:7" s="57" customFormat="1" x14ac:dyDescent="0.2">
      <c r="A76" s="74">
        <f t="shared" si="1"/>
        <v>43216</v>
      </c>
      <c r="B76" s="79" t="s">
        <v>519</v>
      </c>
      <c r="C76" s="72" t="s">
        <v>28</v>
      </c>
      <c r="D76" s="77">
        <v>100</v>
      </c>
      <c r="E76" s="77" t="s">
        <v>510</v>
      </c>
      <c r="F76" s="76" t="s">
        <v>6</v>
      </c>
      <c r="G76" s="50" t="s">
        <v>37</v>
      </c>
    </row>
    <row r="77" spans="1:7" s="57" customFormat="1" x14ac:dyDescent="0.2">
      <c r="A77" s="74">
        <f t="shared" si="1"/>
        <v>43216</v>
      </c>
      <c r="B77" s="79" t="s">
        <v>520</v>
      </c>
      <c r="C77" s="72" t="s">
        <v>28</v>
      </c>
      <c r="D77" s="77">
        <v>100</v>
      </c>
      <c r="E77" s="77" t="s">
        <v>510</v>
      </c>
      <c r="F77" s="76" t="s">
        <v>6</v>
      </c>
      <c r="G77" s="50" t="s">
        <v>37</v>
      </c>
    </row>
    <row r="78" spans="1:7" s="57" customFormat="1" x14ac:dyDescent="0.2">
      <c r="A78" s="74">
        <f t="shared" si="1"/>
        <v>43216</v>
      </c>
      <c r="B78" s="79" t="s">
        <v>521</v>
      </c>
      <c r="C78" s="72" t="s">
        <v>28</v>
      </c>
      <c r="D78" s="77">
        <v>100</v>
      </c>
      <c r="E78" s="77" t="s">
        <v>510</v>
      </c>
      <c r="F78" s="76" t="s">
        <v>6</v>
      </c>
      <c r="G78" s="50" t="s">
        <v>37</v>
      </c>
    </row>
    <row r="79" spans="1:7" s="57" customFormat="1" x14ac:dyDescent="0.2">
      <c r="A79" s="74">
        <f t="shared" si="1"/>
        <v>43216</v>
      </c>
      <c r="B79" s="79" t="s">
        <v>522</v>
      </c>
      <c r="C79" s="72" t="s">
        <v>28</v>
      </c>
      <c r="D79" s="77">
        <v>79</v>
      </c>
      <c r="E79" s="77" t="s">
        <v>510</v>
      </c>
      <c r="F79" s="76" t="s">
        <v>6</v>
      </c>
      <c r="G79" s="50" t="s">
        <v>37</v>
      </c>
    </row>
    <row r="80" spans="1:7" s="57" customFormat="1" x14ac:dyDescent="0.2">
      <c r="A80" s="74">
        <f t="shared" si="1"/>
        <v>43216</v>
      </c>
      <c r="B80" s="79" t="s">
        <v>523</v>
      </c>
      <c r="C80" s="72" t="s">
        <v>28</v>
      </c>
      <c r="D80" s="77">
        <v>100</v>
      </c>
      <c r="E80" s="77" t="s">
        <v>459</v>
      </c>
      <c r="F80" s="76" t="s">
        <v>6</v>
      </c>
      <c r="G80" s="50" t="s">
        <v>37</v>
      </c>
    </row>
    <row r="81" spans="1:7" s="57" customFormat="1" x14ac:dyDescent="0.2">
      <c r="A81" s="74">
        <f t="shared" si="1"/>
        <v>43216</v>
      </c>
      <c r="B81" s="79" t="s">
        <v>524</v>
      </c>
      <c r="C81" s="72" t="s">
        <v>28</v>
      </c>
      <c r="D81" s="77">
        <v>100</v>
      </c>
      <c r="E81" s="77" t="s">
        <v>459</v>
      </c>
      <c r="F81" s="76" t="s">
        <v>6</v>
      </c>
      <c r="G81" s="50" t="s">
        <v>37</v>
      </c>
    </row>
    <row r="82" spans="1:7" s="57" customFormat="1" x14ac:dyDescent="0.2">
      <c r="A82" s="74">
        <f t="shared" si="1"/>
        <v>43216</v>
      </c>
      <c r="B82" s="79" t="s">
        <v>525</v>
      </c>
      <c r="C82" s="72" t="s">
        <v>28</v>
      </c>
      <c r="D82" s="77">
        <v>45</v>
      </c>
      <c r="E82" s="77" t="s">
        <v>459</v>
      </c>
      <c r="F82" s="76" t="s">
        <v>6</v>
      </c>
      <c r="G82" s="50" t="s">
        <v>37</v>
      </c>
    </row>
    <row r="83" spans="1:7" s="57" customFormat="1" x14ac:dyDescent="0.2">
      <c r="A83" s="74">
        <f t="shared" si="1"/>
        <v>43216</v>
      </c>
      <c r="B83" s="79" t="s">
        <v>526</v>
      </c>
      <c r="C83" s="72" t="s">
        <v>28</v>
      </c>
      <c r="D83" s="77">
        <v>55</v>
      </c>
      <c r="E83" s="77" t="s">
        <v>459</v>
      </c>
      <c r="F83" s="76" t="s">
        <v>6</v>
      </c>
      <c r="G83" s="50" t="s">
        <v>37</v>
      </c>
    </row>
    <row r="84" spans="1:7" s="57" customFormat="1" x14ac:dyDescent="0.2">
      <c r="A84" s="74">
        <f t="shared" si="1"/>
        <v>43216</v>
      </c>
      <c r="B84" s="79" t="s">
        <v>527</v>
      </c>
      <c r="C84" s="72" t="s">
        <v>28</v>
      </c>
      <c r="D84" s="77">
        <v>100</v>
      </c>
      <c r="E84" s="77" t="s">
        <v>459</v>
      </c>
      <c r="F84" s="76" t="s">
        <v>6</v>
      </c>
      <c r="G84" s="50" t="s">
        <v>37</v>
      </c>
    </row>
    <row r="85" spans="1:7" s="57" customFormat="1" x14ac:dyDescent="0.2">
      <c r="A85" s="74">
        <f t="shared" si="1"/>
        <v>43216</v>
      </c>
      <c r="B85" s="79" t="s">
        <v>528</v>
      </c>
      <c r="C85" s="72" t="s">
        <v>28</v>
      </c>
      <c r="D85" s="77">
        <v>39</v>
      </c>
      <c r="E85" s="77" t="s">
        <v>459</v>
      </c>
      <c r="F85" s="76" t="s">
        <v>6</v>
      </c>
      <c r="G85" s="50" t="s">
        <v>37</v>
      </c>
    </row>
    <row r="86" spans="1:7" s="57" customFormat="1" x14ac:dyDescent="0.2">
      <c r="A86" s="74">
        <f t="shared" si="1"/>
        <v>43216</v>
      </c>
      <c r="B86" s="79" t="s">
        <v>529</v>
      </c>
      <c r="C86" s="72" t="s">
        <v>28</v>
      </c>
      <c r="D86" s="77">
        <v>61</v>
      </c>
      <c r="E86" s="77" t="s">
        <v>459</v>
      </c>
      <c r="F86" s="76" t="s">
        <v>6</v>
      </c>
      <c r="G86" s="50" t="s">
        <v>37</v>
      </c>
    </row>
    <row r="87" spans="1:7" s="57" customFormat="1" x14ac:dyDescent="0.2">
      <c r="A87" s="74">
        <f t="shared" si="1"/>
        <v>43216</v>
      </c>
      <c r="B87" s="79" t="s">
        <v>530</v>
      </c>
      <c r="C87" s="72" t="s">
        <v>28</v>
      </c>
      <c r="D87" s="77">
        <v>82</v>
      </c>
      <c r="E87" s="77" t="s">
        <v>459</v>
      </c>
      <c r="F87" s="76" t="s">
        <v>6</v>
      </c>
      <c r="G87" s="50" t="s">
        <v>37</v>
      </c>
    </row>
    <row r="88" spans="1:7" s="57" customFormat="1" x14ac:dyDescent="0.2">
      <c r="A88" s="74">
        <f t="shared" si="1"/>
        <v>43216</v>
      </c>
      <c r="B88" s="79" t="s">
        <v>531</v>
      </c>
      <c r="C88" s="72" t="s">
        <v>28</v>
      </c>
      <c r="D88" s="77">
        <v>18</v>
      </c>
      <c r="E88" s="77" t="s">
        <v>459</v>
      </c>
      <c r="F88" s="76" t="s">
        <v>6</v>
      </c>
      <c r="G88" s="50" t="s">
        <v>37</v>
      </c>
    </row>
    <row r="89" spans="1:7" s="57" customFormat="1" x14ac:dyDescent="0.2">
      <c r="A89" s="74">
        <f t="shared" si="1"/>
        <v>43216</v>
      </c>
      <c r="B89" s="79" t="s">
        <v>532</v>
      </c>
      <c r="C89" s="72" t="s">
        <v>28</v>
      </c>
      <c r="D89" s="77">
        <v>100</v>
      </c>
      <c r="E89" s="77" t="s">
        <v>533</v>
      </c>
      <c r="F89" s="76" t="s">
        <v>6</v>
      </c>
      <c r="G89" s="50" t="s">
        <v>37</v>
      </c>
    </row>
    <row r="90" spans="1:7" s="57" customFormat="1" x14ac:dyDescent="0.2">
      <c r="A90" s="74">
        <f t="shared" si="1"/>
        <v>43216</v>
      </c>
      <c r="B90" s="79" t="s">
        <v>534</v>
      </c>
      <c r="C90" s="72" t="s">
        <v>28</v>
      </c>
      <c r="D90" s="77">
        <v>100</v>
      </c>
      <c r="E90" s="77" t="s">
        <v>533</v>
      </c>
      <c r="F90" s="76" t="s">
        <v>6</v>
      </c>
      <c r="G90" s="50" t="s">
        <v>37</v>
      </c>
    </row>
    <row r="91" spans="1:7" s="57" customFormat="1" x14ac:dyDescent="0.2">
      <c r="A91" s="74">
        <f t="shared" si="1"/>
        <v>43216</v>
      </c>
      <c r="B91" s="79" t="s">
        <v>535</v>
      </c>
      <c r="C91" s="72" t="s">
        <v>28</v>
      </c>
      <c r="D91" s="77">
        <v>15</v>
      </c>
      <c r="E91" s="77" t="s">
        <v>533</v>
      </c>
      <c r="F91" s="76" t="s">
        <v>6</v>
      </c>
      <c r="G91" s="50" t="s">
        <v>37</v>
      </c>
    </row>
    <row r="92" spans="1:7" s="57" customFormat="1" x14ac:dyDescent="0.2">
      <c r="A92" s="74">
        <f t="shared" si="1"/>
        <v>43216</v>
      </c>
      <c r="B92" s="79" t="s">
        <v>536</v>
      </c>
      <c r="C92" s="72" t="s">
        <v>28</v>
      </c>
      <c r="D92" s="77">
        <v>13</v>
      </c>
      <c r="E92" s="77" t="s">
        <v>533</v>
      </c>
      <c r="F92" s="76" t="s">
        <v>6</v>
      </c>
      <c r="G92" s="50" t="s">
        <v>37</v>
      </c>
    </row>
    <row r="93" spans="1:7" s="57" customFormat="1" x14ac:dyDescent="0.2">
      <c r="A93" s="74">
        <f t="shared" si="1"/>
        <v>43216</v>
      </c>
      <c r="B93" s="79" t="s">
        <v>537</v>
      </c>
      <c r="C93" s="72" t="s">
        <v>28</v>
      </c>
      <c r="D93" s="77">
        <v>46</v>
      </c>
      <c r="E93" s="77" t="s">
        <v>533</v>
      </c>
      <c r="F93" s="76" t="s">
        <v>6</v>
      </c>
      <c r="G93" s="50" t="s">
        <v>37</v>
      </c>
    </row>
    <row r="94" spans="1:7" s="57" customFormat="1" x14ac:dyDescent="0.2">
      <c r="A94" s="74">
        <f t="shared" si="1"/>
        <v>43216</v>
      </c>
      <c r="B94" s="79" t="s">
        <v>538</v>
      </c>
      <c r="C94" s="72" t="s">
        <v>28</v>
      </c>
      <c r="D94" s="77">
        <v>26</v>
      </c>
      <c r="E94" s="77" t="s">
        <v>533</v>
      </c>
      <c r="F94" s="76" t="s">
        <v>6</v>
      </c>
      <c r="G94" s="50" t="s">
        <v>37</v>
      </c>
    </row>
    <row r="95" spans="1:7" s="57" customFormat="1" x14ac:dyDescent="0.2">
      <c r="A95" s="74">
        <f t="shared" si="1"/>
        <v>43216</v>
      </c>
      <c r="B95" s="79" t="s">
        <v>539</v>
      </c>
      <c r="C95" s="72" t="s">
        <v>28</v>
      </c>
      <c r="D95" s="77">
        <v>100</v>
      </c>
      <c r="E95" s="77" t="s">
        <v>533</v>
      </c>
      <c r="F95" s="76" t="s">
        <v>6</v>
      </c>
      <c r="G95" s="50" t="s">
        <v>37</v>
      </c>
    </row>
    <row r="96" spans="1:7" s="57" customFormat="1" x14ac:dyDescent="0.2">
      <c r="A96" s="74">
        <f t="shared" si="1"/>
        <v>43216</v>
      </c>
      <c r="B96" s="79" t="s">
        <v>540</v>
      </c>
      <c r="C96" s="72" t="s">
        <v>28</v>
      </c>
      <c r="D96" s="77">
        <v>100</v>
      </c>
      <c r="E96" s="77" t="s">
        <v>533</v>
      </c>
      <c r="F96" s="76" t="s">
        <v>6</v>
      </c>
      <c r="G96" s="50" t="s">
        <v>37</v>
      </c>
    </row>
    <row r="97" spans="1:7" s="57" customFormat="1" x14ac:dyDescent="0.2">
      <c r="A97" s="74">
        <f t="shared" si="1"/>
        <v>43216</v>
      </c>
      <c r="B97" s="79" t="s">
        <v>541</v>
      </c>
      <c r="C97" s="72" t="s">
        <v>28</v>
      </c>
      <c r="D97" s="77">
        <v>7</v>
      </c>
      <c r="E97" s="77" t="s">
        <v>533</v>
      </c>
      <c r="F97" s="76" t="s">
        <v>6</v>
      </c>
      <c r="G97" s="50" t="s">
        <v>37</v>
      </c>
    </row>
    <row r="98" spans="1:7" s="57" customFormat="1" x14ac:dyDescent="0.2">
      <c r="A98" s="74">
        <f t="shared" si="1"/>
        <v>43216</v>
      </c>
      <c r="B98" s="79" t="s">
        <v>542</v>
      </c>
      <c r="C98" s="72" t="s">
        <v>28</v>
      </c>
      <c r="D98" s="77">
        <v>38</v>
      </c>
      <c r="E98" s="77" t="s">
        <v>533</v>
      </c>
      <c r="F98" s="76" t="s">
        <v>6</v>
      </c>
      <c r="G98" s="50" t="s">
        <v>37</v>
      </c>
    </row>
    <row r="99" spans="1:7" s="57" customFormat="1" x14ac:dyDescent="0.2">
      <c r="F99" s="58"/>
      <c r="G99" s="58"/>
    </row>
    <row r="100" spans="1:7" s="57" customFormat="1" x14ac:dyDescent="0.2">
      <c r="F100" s="58"/>
      <c r="G100" s="58"/>
    </row>
    <row r="101" spans="1:7" s="57" customFormat="1" x14ac:dyDescent="0.2">
      <c r="F101" s="58"/>
      <c r="G101" s="58"/>
    </row>
    <row r="102" spans="1:7" s="57" customFormat="1" x14ac:dyDescent="0.2">
      <c r="F102" s="58"/>
      <c r="G102" s="58"/>
    </row>
    <row r="103" spans="1:7" s="57" customFormat="1" x14ac:dyDescent="0.2">
      <c r="F103" s="58"/>
      <c r="G103" s="58"/>
    </row>
    <row r="104" spans="1:7" s="57" customFormat="1" x14ac:dyDescent="0.2">
      <c r="F104" s="58"/>
      <c r="G104" s="58"/>
    </row>
    <row r="105" spans="1:7" s="57" customFormat="1" x14ac:dyDescent="0.2">
      <c r="F105" s="58"/>
      <c r="G105" s="58"/>
    </row>
    <row r="106" spans="1:7" s="57" customFormat="1" x14ac:dyDescent="0.2">
      <c r="F106" s="58"/>
      <c r="G106" s="58"/>
    </row>
    <row r="107" spans="1:7" s="57" customFormat="1" x14ac:dyDescent="0.2">
      <c r="F107" s="58"/>
      <c r="G107" s="58"/>
    </row>
    <row r="108" spans="1:7" s="57" customFormat="1" x14ac:dyDescent="0.2">
      <c r="F108" s="58"/>
      <c r="G108" s="58"/>
    </row>
    <row r="109" spans="1:7" s="57" customFormat="1" x14ac:dyDescent="0.2">
      <c r="F109" s="58"/>
      <c r="G109" s="58"/>
    </row>
    <row r="110" spans="1:7" s="57" customFormat="1" x14ac:dyDescent="0.2">
      <c r="F110" s="58"/>
      <c r="G110" s="58"/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8"/>
  <sheetViews>
    <sheetView workbookViewId="0">
      <selection activeCell="J12" sqref="J1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43217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f>$B$1</f>
        <v>43217</v>
      </c>
      <c r="B5" s="79" t="s">
        <v>543</v>
      </c>
      <c r="C5" s="72" t="s">
        <v>28</v>
      </c>
      <c r="D5" s="77">
        <v>200</v>
      </c>
      <c r="E5" s="77" t="s">
        <v>544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f t="shared" ref="A6:A69" si="0">$B$1</f>
        <v>43217</v>
      </c>
      <c r="B6" s="79" t="s">
        <v>545</v>
      </c>
      <c r="C6" s="72" t="s">
        <v>28</v>
      </c>
      <c r="D6" s="77">
        <v>278</v>
      </c>
      <c r="E6" s="77" t="s">
        <v>546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f t="shared" si="0"/>
        <v>43217</v>
      </c>
      <c r="B7" s="79" t="s">
        <v>547</v>
      </c>
      <c r="C7" s="72" t="s">
        <v>28</v>
      </c>
      <c r="D7" s="77">
        <v>12</v>
      </c>
      <c r="E7" s="77" t="s">
        <v>546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f t="shared" si="0"/>
        <v>43217</v>
      </c>
      <c r="B8" s="79" t="s">
        <v>548</v>
      </c>
      <c r="C8" s="72" t="s">
        <v>28</v>
      </c>
      <c r="D8" s="77">
        <v>266</v>
      </c>
      <c r="E8" s="77" t="s">
        <v>546</v>
      </c>
      <c r="F8" s="76" t="s">
        <v>6</v>
      </c>
      <c r="G8" s="50" t="s">
        <v>37</v>
      </c>
      <c r="H8" s="65"/>
    </row>
    <row r="9" spans="1:53" s="57" customFormat="1" x14ac:dyDescent="0.2">
      <c r="A9" s="74">
        <f t="shared" si="0"/>
        <v>43217</v>
      </c>
      <c r="B9" s="79" t="s">
        <v>549</v>
      </c>
      <c r="C9" s="72" t="s">
        <v>28</v>
      </c>
      <c r="D9" s="77">
        <v>50</v>
      </c>
      <c r="E9" s="77" t="s">
        <v>546</v>
      </c>
      <c r="F9" s="76" t="s">
        <v>6</v>
      </c>
      <c r="G9" s="50" t="s">
        <v>37</v>
      </c>
      <c r="H9" s="65"/>
    </row>
    <row r="10" spans="1:53" s="57" customFormat="1" x14ac:dyDescent="0.2">
      <c r="A10" s="74">
        <f t="shared" si="0"/>
        <v>43217</v>
      </c>
      <c r="B10" s="79" t="s">
        <v>550</v>
      </c>
      <c r="C10" s="72" t="s">
        <v>28</v>
      </c>
      <c r="D10" s="77">
        <v>50</v>
      </c>
      <c r="E10" s="77" t="s">
        <v>551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f t="shared" si="0"/>
        <v>43217</v>
      </c>
      <c r="B11" s="79" t="s">
        <v>552</v>
      </c>
      <c r="C11" s="72" t="s">
        <v>28</v>
      </c>
      <c r="D11" s="77">
        <v>50</v>
      </c>
      <c r="E11" s="77" t="s">
        <v>551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f t="shared" si="0"/>
        <v>43217</v>
      </c>
      <c r="B12" s="79" t="s">
        <v>553</v>
      </c>
      <c r="C12" s="72" t="s">
        <v>28</v>
      </c>
      <c r="D12" s="77">
        <v>50</v>
      </c>
      <c r="E12" s="77" t="s">
        <v>551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f t="shared" si="0"/>
        <v>43217</v>
      </c>
      <c r="B13" s="79" t="s">
        <v>554</v>
      </c>
      <c r="C13" s="72" t="s">
        <v>28</v>
      </c>
      <c r="D13" s="77">
        <v>50</v>
      </c>
      <c r="E13" s="77" t="s">
        <v>551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f t="shared" si="0"/>
        <v>43217</v>
      </c>
      <c r="B14" s="79" t="s">
        <v>555</v>
      </c>
      <c r="C14" s="72" t="s">
        <v>28</v>
      </c>
      <c r="D14" s="77">
        <v>84</v>
      </c>
      <c r="E14" s="77" t="s">
        <v>546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f t="shared" si="0"/>
        <v>43217</v>
      </c>
      <c r="B15" s="79" t="s">
        <v>556</v>
      </c>
      <c r="C15" s="72" t="s">
        <v>28</v>
      </c>
      <c r="D15" s="77">
        <v>110</v>
      </c>
      <c r="E15" s="77" t="s">
        <v>544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f t="shared" si="0"/>
        <v>43217</v>
      </c>
      <c r="B16" s="79" t="s">
        <v>557</v>
      </c>
      <c r="C16" s="72" t="s">
        <v>28</v>
      </c>
      <c r="D16" s="77">
        <v>103</v>
      </c>
      <c r="E16" s="77" t="s">
        <v>544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f t="shared" si="0"/>
        <v>43217</v>
      </c>
      <c r="B17" s="79" t="s">
        <v>558</v>
      </c>
      <c r="C17" s="72" t="s">
        <v>28</v>
      </c>
      <c r="D17" s="77">
        <v>50</v>
      </c>
      <c r="E17" s="77" t="s">
        <v>559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f t="shared" si="0"/>
        <v>43217</v>
      </c>
      <c r="B18" s="79" t="s">
        <v>560</v>
      </c>
      <c r="C18" s="72" t="s">
        <v>28</v>
      </c>
      <c r="D18" s="77">
        <v>61</v>
      </c>
      <c r="E18" s="77" t="s">
        <v>561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f t="shared" si="0"/>
        <v>43217</v>
      </c>
      <c r="B19" s="79" t="s">
        <v>562</v>
      </c>
      <c r="C19" s="72" t="s">
        <v>28</v>
      </c>
      <c r="D19" s="77">
        <v>37</v>
      </c>
      <c r="E19" s="77" t="s">
        <v>561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f t="shared" si="0"/>
        <v>43217</v>
      </c>
      <c r="B20" s="79" t="s">
        <v>563</v>
      </c>
      <c r="C20" s="72" t="s">
        <v>28</v>
      </c>
      <c r="D20" s="77">
        <v>37</v>
      </c>
      <c r="E20" s="77" t="s">
        <v>561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f t="shared" si="0"/>
        <v>43217</v>
      </c>
      <c r="B21" s="79" t="s">
        <v>564</v>
      </c>
      <c r="C21" s="72" t="s">
        <v>28</v>
      </c>
      <c r="D21" s="77">
        <v>61</v>
      </c>
      <c r="E21" s="77" t="s">
        <v>561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f t="shared" si="0"/>
        <v>43217</v>
      </c>
      <c r="B22" s="79" t="s">
        <v>565</v>
      </c>
      <c r="C22" s="72" t="s">
        <v>28</v>
      </c>
      <c r="D22" s="77">
        <v>54</v>
      </c>
      <c r="E22" s="77" t="s">
        <v>561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f t="shared" si="0"/>
        <v>43217</v>
      </c>
      <c r="B23" s="79" t="s">
        <v>566</v>
      </c>
      <c r="C23" s="72" t="s">
        <v>28</v>
      </c>
      <c r="D23" s="77">
        <v>44</v>
      </c>
      <c r="E23" s="77" t="s">
        <v>561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f t="shared" si="0"/>
        <v>43217</v>
      </c>
      <c r="B24" s="79" t="s">
        <v>567</v>
      </c>
      <c r="C24" s="72" t="s">
        <v>28</v>
      </c>
      <c r="D24" s="77">
        <v>6</v>
      </c>
      <c r="E24" s="77" t="s">
        <v>561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f t="shared" si="0"/>
        <v>43217</v>
      </c>
      <c r="B25" s="79" t="s">
        <v>568</v>
      </c>
      <c r="C25" s="72" t="s">
        <v>28</v>
      </c>
      <c r="D25" s="77">
        <v>247</v>
      </c>
      <c r="E25" s="77" t="s">
        <v>569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f t="shared" si="0"/>
        <v>43217</v>
      </c>
      <c r="B26" s="79" t="s">
        <v>570</v>
      </c>
      <c r="C26" s="72" t="s">
        <v>28</v>
      </c>
      <c r="D26" s="77">
        <v>247</v>
      </c>
      <c r="E26" s="77" t="s">
        <v>569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f t="shared" si="0"/>
        <v>43217</v>
      </c>
      <c r="B27" s="79" t="s">
        <v>571</v>
      </c>
      <c r="C27" s="72" t="s">
        <v>28</v>
      </c>
      <c r="D27" s="77">
        <v>232</v>
      </c>
      <c r="E27" s="77" t="s">
        <v>572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f t="shared" si="0"/>
        <v>43217</v>
      </c>
      <c r="B28" s="79" t="s">
        <v>573</v>
      </c>
      <c r="C28" s="72" t="s">
        <v>28</v>
      </c>
      <c r="D28" s="77">
        <v>89</v>
      </c>
      <c r="E28" s="77" t="s">
        <v>574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f t="shared" si="0"/>
        <v>43217</v>
      </c>
      <c r="B29" s="79" t="s">
        <v>575</v>
      </c>
      <c r="C29" s="72" t="s">
        <v>28</v>
      </c>
      <c r="D29" s="77">
        <v>500</v>
      </c>
      <c r="E29" s="77" t="s">
        <v>576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f t="shared" si="0"/>
        <v>43217</v>
      </c>
      <c r="B30" s="79" t="s">
        <v>577</v>
      </c>
      <c r="C30" s="72" t="s">
        <v>28</v>
      </c>
      <c r="D30" s="77">
        <v>39</v>
      </c>
      <c r="E30" s="77" t="s">
        <v>572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f t="shared" si="0"/>
        <v>43217</v>
      </c>
      <c r="B31" s="79" t="s">
        <v>578</v>
      </c>
      <c r="C31" s="72" t="s">
        <v>28</v>
      </c>
      <c r="D31" s="77">
        <v>26</v>
      </c>
      <c r="E31" s="77" t="s">
        <v>572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f t="shared" si="0"/>
        <v>43217</v>
      </c>
      <c r="B32" s="79" t="s">
        <v>579</v>
      </c>
      <c r="C32" s="72" t="s">
        <v>28</v>
      </c>
      <c r="D32" s="77">
        <v>342</v>
      </c>
      <c r="E32" s="77" t="s">
        <v>580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f t="shared" si="0"/>
        <v>43217</v>
      </c>
      <c r="B33" s="79" t="s">
        <v>581</v>
      </c>
      <c r="C33" s="72" t="s">
        <v>28</v>
      </c>
      <c r="D33" s="77">
        <v>342</v>
      </c>
      <c r="E33" s="77" t="s">
        <v>580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f t="shared" si="0"/>
        <v>43217</v>
      </c>
      <c r="B34" s="79" t="s">
        <v>582</v>
      </c>
      <c r="C34" s="72" t="s">
        <v>28</v>
      </c>
      <c r="D34" s="77">
        <v>187</v>
      </c>
      <c r="E34" s="77" t="s">
        <v>572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f t="shared" si="0"/>
        <v>43217</v>
      </c>
      <c r="B35" s="79" t="s">
        <v>583</v>
      </c>
      <c r="C35" s="72" t="s">
        <v>28</v>
      </c>
      <c r="D35" s="77">
        <v>218</v>
      </c>
      <c r="E35" s="77" t="s">
        <v>569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f t="shared" si="0"/>
        <v>43217</v>
      </c>
      <c r="B36" s="79" t="s">
        <v>584</v>
      </c>
      <c r="C36" s="72" t="s">
        <v>28</v>
      </c>
      <c r="D36" s="77">
        <v>29</v>
      </c>
      <c r="E36" s="77" t="s">
        <v>569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f t="shared" si="0"/>
        <v>43217</v>
      </c>
      <c r="B37" s="79" t="s">
        <v>585</v>
      </c>
      <c r="C37" s="72" t="s">
        <v>28</v>
      </c>
      <c r="D37" s="77">
        <v>185</v>
      </c>
      <c r="E37" s="77" t="s">
        <v>586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f t="shared" si="0"/>
        <v>43217</v>
      </c>
      <c r="B38" s="79" t="s">
        <v>587</v>
      </c>
      <c r="C38" s="72" t="s">
        <v>28</v>
      </c>
      <c r="D38" s="77">
        <v>62</v>
      </c>
      <c r="E38" s="77" t="s">
        <v>586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f t="shared" si="0"/>
        <v>43217</v>
      </c>
      <c r="B39" s="79" t="s">
        <v>588</v>
      </c>
      <c r="C39" s="72" t="s">
        <v>28</v>
      </c>
      <c r="D39" s="77">
        <v>300</v>
      </c>
      <c r="E39" s="77" t="s">
        <v>589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f t="shared" si="0"/>
        <v>43217</v>
      </c>
      <c r="B40" s="79" t="s">
        <v>590</v>
      </c>
      <c r="C40" s="72" t="s">
        <v>28</v>
      </c>
      <c r="D40" s="77">
        <v>300</v>
      </c>
      <c r="E40" s="77" t="s">
        <v>589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f t="shared" si="0"/>
        <v>43217</v>
      </c>
      <c r="B41" s="79" t="s">
        <v>591</v>
      </c>
      <c r="C41" s="72" t="s">
        <v>28</v>
      </c>
      <c r="D41" s="77">
        <v>2</v>
      </c>
      <c r="E41" s="77" t="s">
        <v>576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f t="shared" si="0"/>
        <v>43217</v>
      </c>
      <c r="B42" s="79" t="s">
        <v>592</v>
      </c>
      <c r="C42" s="72" t="s">
        <v>28</v>
      </c>
      <c r="D42" s="77">
        <v>259</v>
      </c>
      <c r="E42" s="77" t="s">
        <v>593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f t="shared" si="0"/>
        <v>43217</v>
      </c>
      <c r="B43" s="79" t="s">
        <v>594</v>
      </c>
      <c r="C43" s="72" t="s">
        <v>28</v>
      </c>
      <c r="D43" s="77">
        <v>41</v>
      </c>
      <c r="E43" s="77" t="s">
        <v>593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f t="shared" si="0"/>
        <v>43217</v>
      </c>
      <c r="B44" s="79" t="s">
        <v>595</v>
      </c>
      <c r="C44" s="72" t="s">
        <v>28</v>
      </c>
      <c r="D44" s="77">
        <v>500</v>
      </c>
      <c r="E44" s="77" t="s">
        <v>593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f t="shared" si="0"/>
        <v>43217</v>
      </c>
      <c r="B45" s="79" t="s">
        <v>596</v>
      </c>
      <c r="C45" s="72" t="s">
        <v>28</v>
      </c>
      <c r="D45" s="77">
        <v>100</v>
      </c>
      <c r="E45" s="77" t="s">
        <v>593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f t="shared" si="0"/>
        <v>43217</v>
      </c>
      <c r="B46" s="79" t="s">
        <v>597</v>
      </c>
      <c r="C46" s="72" t="s">
        <v>28</v>
      </c>
      <c r="D46" s="77">
        <v>100</v>
      </c>
      <c r="E46" s="77" t="s">
        <v>593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f t="shared" si="0"/>
        <v>43217</v>
      </c>
      <c r="B47" s="79" t="s">
        <v>598</v>
      </c>
      <c r="C47" s="72" t="s">
        <v>28</v>
      </c>
      <c r="D47" s="77">
        <v>500</v>
      </c>
      <c r="E47" s="77" t="s">
        <v>593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f t="shared" si="0"/>
        <v>43217</v>
      </c>
      <c r="B48" s="79" t="s">
        <v>599</v>
      </c>
      <c r="C48" s="72" t="s">
        <v>28</v>
      </c>
      <c r="D48" s="77">
        <v>100</v>
      </c>
      <c r="E48" s="77" t="s">
        <v>600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f t="shared" si="0"/>
        <v>43217</v>
      </c>
      <c r="B49" s="79" t="s">
        <v>601</v>
      </c>
      <c r="C49" s="72" t="s">
        <v>28</v>
      </c>
      <c r="D49" s="77">
        <v>500</v>
      </c>
      <c r="E49" s="77" t="s">
        <v>602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f t="shared" si="0"/>
        <v>43217</v>
      </c>
      <c r="B50" s="79" t="s">
        <v>603</v>
      </c>
      <c r="C50" s="72" t="s">
        <v>28</v>
      </c>
      <c r="D50" s="77">
        <v>500</v>
      </c>
      <c r="E50" s="77" t="s">
        <v>604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f t="shared" si="0"/>
        <v>43217</v>
      </c>
      <c r="B51" s="79" t="s">
        <v>605</v>
      </c>
      <c r="C51" s="72" t="s">
        <v>28</v>
      </c>
      <c r="D51" s="77">
        <v>41</v>
      </c>
      <c r="E51" s="77" t="s">
        <v>606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f t="shared" si="0"/>
        <v>43217</v>
      </c>
      <c r="B52" s="79" t="s">
        <v>607</v>
      </c>
      <c r="C52" s="72" t="s">
        <v>28</v>
      </c>
      <c r="D52" s="77">
        <v>6</v>
      </c>
      <c r="E52" s="77" t="s">
        <v>606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f t="shared" si="0"/>
        <v>43217</v>
      </c>
      <c r="B53" s="79" t="s">
        <v>608</v>
      </c>
      <c r="C53" s="72" t="s">
        <v>28</v>
      </c>
      <c r="D53" s="77">
        <v>60</v>
      </c>
      <c r="E53" s="77" t="s">
        <v>606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f t="shared" si="0"/>
        <v>43217</v>
      </c>
      <c r="B54" s="79" t="s">
        <v>609</v>
      </c>
      <c r="C54" s="72" t="s">
        <v>28</v>
      </c>
      <c r="D54" s="77">
        <v>161</v>
      </c>
      <c r="E54" s="77" t="s">
        <v>606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f t="shared" si="0"/>
        <v>43217</v>
      </c>
      <c r="B55" s="79" t="s">
        <v>610</v>
      </c>
      <c r="C55" s="72" t="s">
        <v>28</v>
      </c>
      <c r="D55" s="77">
        <v>232</v>
      </c>
      <c r="E55" s="77" t="s">
        <v>606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f t="shared" si="0"/>
        <v>43217</v>
      </c>
      <c r="B56" s="79" t="s">
        <v>611</v>
      </c>
      <c r="C56" s="72" t="s">
        <v>28</v>
      </c>
      <c r="D56" s="77">
        <v>196</v>
      </c>
      <c r="E56" s="77" t="s">
        <v>612</v>
      </c>
      <c r="F56" s="76" t="s">
        <v>6</v>
      </c>
      <c r="G56" s="50" t="s">
        <v>37</v>
      </c>
    </row>
    <row r="57" spans="1:8" s="57" customFormat="1" x14ac:dyDescent="0.2">
      <c r="A57" s="74">
        <f t="shared" si="0"/>
        <v>43217</v>
      </c>
      <c r="B57" s="79" t="s">
        <v>613</v>
      </c>
      <c r="C57" s="72" t="s">
        <v>28</v>
      </c>
      <c r="D57" s="77">
        <v>62</v>
      </c>
      <c r="E57" s="77" t="s">
        <v>612</v>
      </c>
      <c r="F57" s="76" t="s">
        <v>6</v>
      </c>
      <c r="G57" s="50" t="s">
        <v>37</v>
      </c>
    </row>
    <row r="58" spans="1:8" s="57" customFormat="1" x14ac:dyDescent="0.2">
      <c r="A58" s="74">
        <f t="shared" si="0"/>
        <v>43217</v>
      </c>
      <c r="B58" s="79" t="s">
        <v>614</v>
      </c>
      <c r="C58" s="72" t="s">
        <v>28</v>
      </c>
      <c r="D58" s="77">
        <v>242</v>
      </c>
      <c r="E58" s="77" t="s">
        <v>612</v>
      </c>
      <c r="F58" s="76" t="s">
        <v>6</v>
      </c>
      <c r="G58" s="50" t="s">
        <v>37</v>
      </c>
    </row>
    <row r="59" spans="1:8" s="57" customFormat="1" x14ac:dyDescent="0.2">
      <c r="A59" s="74">
        <f t="shared" si="0"/>
        <v>43217</v>
      </c>
      <c r="B59" s="79" t="s">
        <v>615</v>
      </c>
      <c r="C59" s="72" t="s">
        <v>28</v>
      </c>
      <c r="D59" s="77">
        <v>419</v>
      </c>
      <c r="E59" s="77" t="s">
        <v>606</v>
      </c>
      <c r="F59" s="76" t="s">
        <v>6</v>
      </c>
      <c r="G59" s="50" t="s">
        <v>37</v>
      </c>
    </row>
    <row r="60" spans="1:8" s="57" customFormat="1" x14ac:dyDescent="0.2">
      <c r="A60" s="74">
        <f t="shared" si="0"/>
        <v>43217</v>
      </c>
      <c r="B60" s="79" t="s">
        <v>616</v>
      </c>
      <c r="C60" s="72" t="s">
        <v>28</v>
      </c>
      <c r="D60" s="77">
        <v>100</v>
      </c>
      <c r="E60" s="77" t="s">
        <v>617</v>
      </c>
      <c r="F60" s="76" t="s">
        <v>6</v>
      </c>
      <c r="G60" s="50" t="s">
        <v>37</v>
      </c>
    </row>
    <row r="61" spans="1:8" s="57" customFormat="1" x14ac:dyDescent="0.2">
      <c r="A61" s="74">
        <f t="shared" si="0"/>
        <v>43217</v>
      </c>
      <c r="B61" s="79" t="s">
        <v>618</v>
      </c>
      <c r="C61" s="72" t="s">
        <v>28</v>
      </c>
      <c r="D61" s="77">
        <v>187</v>
      </c>
      <c r="E61" s="77" t="s">
        <v>617</v>
      </c>
      <c r="F61" s="76" t="s">
        <v>6</v>
      </c>
      <c r="G61" s="50" t="s">
        <v>37</v>
      </c>
    </row>
    <row r="62" spans="1:8" s="57" customFormat="1" x14ac:dyDescent="0.2">
      <c r="A62" s="74">
        <f t="shared" si="0"/>
        <v>43217</v>
      </c>
      <c r="B62" s="79" t="s">
        <v>619</v>
      </c>
      <c r="C62" s="72" t="s">
        <v>28</v>
      </c>
      <c r="D62" s="77">
        <v>213</v>
      </c>
      <c r="E62" s="77" t="s">
        <v>617</v>
      </c>
      <c r="F62" s="76" t="s">
        <v>6</v>
      </c>
      <c r="G62" s="50" t="s">
        <v>37</v>
      </c>
    </row>
    <row r="63" spans="1:8" s="57" customFormat="1" x14ac:dyDescent="0.2">
      <c r="A63" s="74">
        <f t="shared" si="0"/>
        <v>43217</v>
      </c>
      <c r="B63" s="79" t="s">
        <v>620</v>
      </c>
      <c r="C63" s="72" t="s">
        <v>28</v>
      </c>
      <c r="D63" s="77">
        <v>100</v>
      </c>
      <c r="E63" s="77" t="s">
        <v>621</v>
      </c>
      <c r="F63" s="76" t="s">
        <v>6</v>
      </c>
      <c r="G63" s="50" t="s">
        <v>37</v>
      </c>
    </row>
    <row r="64" spans="1:8" s="57" customFormat="1" x14ac:dyDescent="0.2">
      <c r="A64" s="74">
        <f t="shared" si="0"/>
        <v>43217</v>
      </c>
      <c r="B64" s="79" t="s">
        <v>622</v>
      </c>
      <c r="C64" s="72" t="s">
        <v>28</v>
      </c>
      <c r="D64" s="77">
        <v>100</v>
      </c>
      <c r="E64" s="77" t="s">
        <v>621</v>
      </c>
      <c r="F64" s="76" t="s">
        <v>6</v>
      </c>
      <c r="G64" s="50" t="s">
        <v>37</v>
      </c>
    </row>
    <row r="65" spans="1:7" s="57" customFormat="1" x14ac:dyDescent="0.2">
      <c r="A65" s="74">
        <f t="shared" si="0"/>
        <v>43217</v>
      </c>
      <c r="B65" s="79" t="s">
        <v>623</v>
      </c>
      <c r="C65" s="72" t="s">
        <v>28</v>
      </c>
      <c r="D65" s="77">
        <v>100</v>
      </c>
      <c r="E65" s="77" t="s">
        <v>621</v>
      </c>
      <c r="F65" s="76" t="s">
        <v>6</v>
      </c>
      <c r="G65" s="50" t="s">
        <v>37</v>
      </c>
    </row>
    <row r="66" spans="1:7" s="57" customFormat="1" x14ac:dyDescent="0.2">
      <c r="A66" s="74">
        <f t="shared" si="0"/>
        <v>43217</v>
      </c>
      <c r="B66" s="79" t="s">
        <v>624</v>
      </c>
      <c r="C66" s="72" t="s">
        <v>28</v>
      </c>
      <c r="D66" s="77">
        <v>100</v>
      </c>
      <c r="E66" s="77" t="s">
        <v>621</v>
      </c>
      <c r="F66" s="76" t="s">
        <v>6</v>
      </c>
      <c r="G66" s="50" t="s">
        <v>37</v>
      </c>
    </row>
    <row r="67" spans="1:7" s="57" customFormat="1" x14ac:dyDescent="0.2">
      <c r="A67" s="74">
        <f t="shared" si="0"/>
        <v>43217</v>
      </c>
      <c r="B67" s="79" t="s">
        <v>625</v>
      </c>
      <c r="C67" s="72" t="s">
        <v>28</v>
      </c>
      <c r="D67" s="77">
        <v>100</v>
      </c>
      <c r="E67" s="77" t="s">
        <v>621</v>
      </c>
      <c r="F67" s="76" t="s">
        <v>6</v>
      </c>
      <c r="G67" s="50" t="s">
        <v>37</v>
      </c>
    </row>
    <row r="68" spans="1:7" s="57" customFormat="1" x14ac:dyDescent="0.2">
      <c r="A68" s="74">
        <f t="shared" si="0"/>
        <v>43217</v>
      </c>
      <c r="B68" s="79" t="s">
        <v>626</v>
      </c>
      <c r="C68" s="72" t="s">
        <v>28</v>
      </c>
      <c r="D68" s="77">
        <v>81</v>
      </c>
      <c r="E68" s="77" t="s">
        <v>627</v>
      </c>
      <c r="F68" s="76" t="s">
        <v>6</v>
      </c>
      <c r="G68" s="50" t="s">
        <v>37</v>
      </c>
    </row>
    <row r="69" spans="1:7" s="57" customFormat="1" x14ac:dyDescent="0.2">
      <c r="A69" s="74">
        <f t="shared" si="0"/>
        <v>43217</v>
      </c>
      <c r="B69" s="79" t="s">
        <v>628</v>
      </c>
      <c r="C69" s="72" t="s">
        <v>28</v>
      </c>
      <c r="D69" s="77">
        <v>266</v>
      </c>
      <c r="E69" s="77" t="s">
        <v>629</v>
      </c>
      <c r="F69" s="76" t="s">
        <v>6</v>
      </c>
      <c r="G69" s="50" t="s">
        <v>37</v>
      </c>
    </row>
    <row r="70" spans="1:7" s="57" customFormat="1" x14ac:dyDescent="0.2">
      <c r="A70" s="74">
        <f t="shared" ref="A70:A71" si="1">$B$1</f>
        <v>43217</v>
      </c>
      <c r="B70" s="79" t="s">
        <v>630</v>
      </c>
      <c r="C70" s="72" t="s">
        <v>28</v>
      </c>
      <c r="D70" s="77">
        <v>534</v>
      </c>
      <c r="E70" s="77" t="s">
        <v>629</v>
      </c>
      <c r="F70" s="76" t="s">
        <v>6</v>
      </c>
      <c r="G70" s="50" t="s">
        <v>37</v>
      </c>
    </row>
    <row r="71" spans="1:7" s="57" customFormat="1" x14ac:dyDescent="0.2">
      <c r="A71" s="74">
        <f t="shared" si="1"/>
        <v>43217</v>
      </c>
      <c r="B71" s="79" t="s">
        <v>631</v>
      </c>
      <c r="C71" s="72" t="s">
        <v>28</v>
      </c>
      <c r="D71" s="77">
        <v>97</v>
      </c>
      <c r="E71" s="77" t="s">
        <v>629</v>
      </c>
      <c r="F71" s="76" t="s">
        <v>6</v>
      </c>
      <c r="G71" s="50" t="s">
        <v>37</v>
      </c>
    </row>
    <row r="72" spans="1:7" s="57" customFormat="1" x14ac:dyDescent="0.2">
      <c r="F72" s="58"/>
      <c r="G72" s="58"/>
    </row>
    <row r="73" spans="1:7" s="57" customFormat="1" x14ac:dyDescent="0.2">
      <c r="F73" s="58"/>
      <c r="G73" s="58"/>
    </row>
    <row r="74" spans="1:7" s="57" customFormat="1" x14ac:dyDescent="0.2">
      <c r="F74" s="58"/>
      <c r="G74" s="58"/>
    </row>
    <row r="75" spans="1:7" s="57" customFormat="1" x14ac:dyDescent="0.2">
      <c r="F75" s="58"/>
      <c r="G75" s="58"/>
    </row>
    <row r="76" spans="1:7" s="57" customFormat="1" x14ac:dyDescent="0.2">
      <c r="F76" s="58"/>
      <c r="G76" s="58"/>
    </row>
    <row r="77" spans="1:7" s="57" customFormat="1" x14ac:dyDescent="0.2">
      <c r="F77" s="58"/>
      <c r="G77" s="58"/>
    </row>
    <row r="78" spans="1:7" s="57" customFormat="1" x14ac:dyDescent="0.2">
      <c r="F78" s="58"/>
      <c r="G78" s="58"/>
    </row>
    <row r="79" spans="1:7" s="57" customFormat="1" x14ac:dyDescent="0.2">
      <c r="F79" s="58"/>
      <c r="G79" s="58"/>
    </row>
    <row r="80" spans="1:7" s="57" customFormat="1" x14ac:dyDescent="0.2">
      <c r="F80" s="58"/>
      <c r="G80" s="58"/>
    </row>
    <row r="81" spans="6:7" s="57" customFormat="1" x14ac:dyDescent="0.2">
      <c r="F81" s="58"/>
      <c r="G81" s="58"/>
    </row>
    <row r="82" spans="6:7" s="57" customFormat="1" x14ac:dyDescent="0.2">
      <c r="F82" s="58"/>
      <c r="G82" s="58"/>
    </row>
    <row r="83" spans="6:7" s="57" customFormat="1" x14ac:dyDescent="0.2">
      <c r="F83" s="58"/>
      <c r="G83" s="58"/>
    </row>
    <row r="84" spans="6:7" s="57" customFormat="1" x14ac:dyDescent="0.2">
      <c r="F84" s="58"/>
      <c r="G84" s="58"/>
    </row>
    <row r="85" spans="6:7" s="57" customFormat="1" x14ac:dyDescent="0.2">
      <c r="F85" s="58"/>
      <c r="G85" s="58"/>
    </row>
    <row r="86" spans="6:7" s="57" customFormat="1" x14ac:dyDescent="0.2">
      <c r="F86" s="58"/>
      <c r="G86" s="58"/>
    </row>
    <row r="87" spans="6:7" s="57" customFormat="1" x14ac:dyDescent="0.2">
      <c r="F87" s="58"/>
      <c r="G87" s="58"/>
    </row>
    <row r="88" spans="6:7" s="57" customFormat="1" x14ac:dyDescent="0.2">
      <c r="F88" s="58"/>
      <c r="G88" s="58"/>
    </row>
    <row r="89" spans="6:7" s="57" customFormat="1" x14ac:dyDescent="0.2">
      <c r="F89" s="58"/>
      <c r="G89" s="58"/>
    </row>
    <row r="90" spans="6:7" s="57" customFormat="1" x14ac:dyDescent="0.2">
      <c r="F90" s="58"/>
      <c r="G90" s="58"/>
    </row>
    <row r="91" spans="6:7" s="57" customFormat="1" x14ac:dyDescent="0.2">
      <c r="F91" s="58"/>
      <c r="G91" s="58"/>
    </row>
    <row r="92" spans="6:7" s="57" customFormat="1" x14ac:dyDescent="0.2">
      <c r="F92" s="58"/>
      <c r="G92" s="58"/>
    </row>
    <row r="93" spans="6:7" s="57" customFormat="1" x14ac:dyDescent="0.2">
      <c r="F93" s="58"/>
      <c r="G93" s="58"/>
    </row>
    <row r="94" spans="6:7" s="57" customFormat="1" x14ac:dyDescent="0.2">
      <c r="F94" s="58"/>
      <c r="G94" s="58"/>
    </row>
    <row r="95" spans="6:7" s="57" customFormat="1" x14ac:dyDescent="0.2">
      <c r="F95" s="58"/>
      <c r="G95" s="58"/>
    </row>
    <row r="96" spans="6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23Apr18</vt:lpstr>
      <vt:lpstr>Details 24Apr18</vt:lpstr>
      <vt:lpstr>Details 25Apr18</vt:lpstr>
      <vt:lpstr>Details 26Apr18</vt:lpstr>
      <vt:lpstr>Details 27Apr18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2018-04-27T15:48:58Z</dcterms:modified>
</cp:coreProperties>
</file>