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825" windowWidth="19440" windowHeight="10905" tabRatio="934"/>
  </bookViews>
  <sheets>
    <sheet name="Wochensummen" sheetId="22" r:id="rId1"/>
    <sheet name="Täglich pro Woche" sheetId="23" r:id="rId2"/>
    <sheet name="Details 07Mai18" sheetId="21" r:id="rId3"/>
    <sheet name="Details 08Mai18" sheetId="24" r:id="rId4"/>
    <sheet name="Details 09Mai18" sheetId="27" r:id="rId5"/>
  </sheets>
  <definedNames>
    <definedName name="_xlnm._FilterDatabase" localSheetId="2" hidden="1">'Details 07Mai18'!#REF!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A101" i="27" l="1"/>
  <c r="A102" i="27"/>
  <c r="A103" i="27"/>
  <c r="A104" i="27"/>
  <c r="A105" i="27"/>
  <c r="A106" i="27"/>
  <c r="A107" i="27"/>
  <c r="A108" i="27"/>
  <c r="A109" i="27"/>
  <c r="A110" i="27"/>
  <c r="A111" i="27"/>
  <c r="A112" i="27"/>
  <c r="A113" i="27"/>
  <c r="A114" i="27"/>
  <c r="A115" i="27"/>
  <c r="A116" i="27"/>
  <c r="A117" i="27"/>
  <c r="A118" i="27"/>
  <c r="A119" i="27"/>
  <c r="A120" i="27"/>
  <c r="A121" i="27"/>
  <c r="A122" i="27"/>
  <c r="A123" i="27"/>
  <c r="A124" i="27"/>
  <c r="A125" i="27"/>
  <c r="A126" i="27"/>
  <c r="A127" i="27"/>
  <c r="A128" i="27"/>
  <c r="A129" i="27"/>
  <c r="A130" i="27"/>
  <c r="A131" i="27"/>
  <c r="A132" i="27"/>
  <c r="A133" i="27"/>
  <c r="A71" i="24" l="1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90" i="21" l="1"/>
  <c r="A91" i="21"/>
  <c r="A92" i="21"/>
  <c r="A93" i="21"/>
  <c r="A94" i="21"/>
  <c r="A95" i="21"/>
  <c r="A96" i="21"/>
  <c r="A97" i="21"/>
  <c r="A98" i="21"/>
  <c r="A99" i="21"/>
  <c r="A100" i="21"/>
  <c r="A101" i="21"/>
  <c r="A69" i="27" l="1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6" i="27" l="1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5" i="27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5" i="24"/>
  <c r="E9" i="23" l="1"/>
  <c r="E10" i="23"/>
  <c r="E8" i="23"/>
  <c r="A6" i="21" l="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5" i="21" l="1"/>
  <c r="C13" i="23" l="1"/>
  <c r="C45" i="22" s="1"/>
  <c r="C6" i="22" s="1"/>
  <c r="E13" i="23"/>
  <c r="E45" i="22" s="1"/>
  <c r="E6" i="22" s="1"/>
  <c r="F10" i="23" l="1"/>
  <c r="C7" i="22" l="1"/>
  <c r="F9" i="23"/>
  <c r="F8" i="23"/>
  <c r="F13" i="23" l="1"/>
  <c r="D6" i="22" l="1"/>
  <c r="D13" i="23"/>
  <c r="D45" i="22" s="1"/>
</calcChain>
</file>

<file path=xl/sharedStrings.xml><?xml version="1.0" encoding="utf-8"?>
<sst xmlns="http://schemas.openxmlformats.org/spreadsheetml/2006/main" count="1773" uniqueCount="462">
  <si>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</si>
  <si>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</si>
  <si>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</si>
  <si>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</si>
  <si>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</si>
  <si>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</si>
  <si>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</si>
  <si>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</si>
  <si>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</si>
  <si>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</si>
  <si>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</si>
  <si>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</si>
  <si>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</si>
  <si>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</si>
  <si>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</si>
  <si>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</si>
  <si>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</si>
  <si>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</si>
  <si>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</si>
  <si>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</si>
  <si>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</si>
  <si>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</si>
  <si>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</si>
  <si>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</si>
  <si>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</si>
  <si>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</si>
  <si>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</si>
  <si>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</si>
  <si>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</si>
  <si>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</si>
  <si>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</si>
  <si>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</si>
  <si>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</si>
  <si>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</si>
  <si>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</si>
  <si>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</si>
  <si>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</si>
  <si>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</si>
  <si>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</si>
  <si>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</si>
  <si>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</si>
  <si>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</si>
  <si>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</si>
  <si>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</si>
  <si>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</si>
  <si>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</si>
  <si>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</si>
  <si>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</si>
  <si>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</si>
  <si>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</si>
  <si>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</si>
  <si>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</si>
  <si>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</si>
  <si>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</si>
  <si>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</si>
  <si>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</si>
  <si>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</si>
  <si>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26.03.2018 - 29.03.2018</t>
  </si>
  <si>
    <t>03.04.2018 - 06.04.2018</t>
  </si>
  <si>
    <t>09.04.2018 - 13.04.2018</t>
  </si>
  <si>
    <t>16.04.2018 - 20.04.2018</t>
  </si>
  <si>
    <t>23.04.2018 - 27.04.2018</t>
  </si>
  <si>
    <t>30.04.2018 - 04.05.2018</t>
  </si>
  <si>
    <t>38.74000</t>
  </si>
  <si>
    <t>38.70000</t>
  </si>
  <si>
    <t>38.62000</t>
  </si>
  <si>
    <t>38.54000</t>
  </si>
  <si>
    <t>38.52000</t>
  </si>
  <si>
    <t>38.20000</t>
  </si>
  <si>
    <t>Zeitraum: 06.09.2017 - 11.05.2018</t>
  </si>
  <si>
    <t>09:08:13.622000</t>
  </si>
  <si>
    <t>38.38000</t>
  </si>
  <si>
    <t>09:56:45.361000</t>
  </si>
  <si>
    <t>38.64000</t>
  </si>
  <si>
    <t>10:07:00.023000</t>
  </si>
  <si>
    <t>10:19:54.299000</t>
  </si>
  <si>
    <t>38.60000</t>
  </si>
  <si>
    <t>10:19:54.309000</t>
  </si>
  <si>
    <t>10:19:54.320000</t>
  </si>
  <si>
    <t>38.58000</t>
  </si>
  <si>
    <t>10:20:10.369000</t>
  </si>
  <si>
    <t>10:20:10.388000</t>
  </si>
  <si>
    <t>10:31:46.022000</t>
  </si>
  <si>
    <t>38.56000</t>
  </si>
  <si>
    <t>10:31:46.031000</t>
  </si>
  <si>
    <t>11:16:40.854000</t>
  </si>
  <si>
    <t>11:42:11.431000</t>
  </si>
  <si>
    <t>11:42:21.968000</t>
  </si>
  <si>
    <t>11:42:21.978000</t>
  </si>
  <si>
    <t>11:42:21.987000</t>
  </si>
  <si>
    <t>11:42:51.255000</t>
  </si>
  <si>
    <t>11:42:51.265000</t>
  </si>
  <si>
    <t>11:42:51.275000</t>
  </si>
  <si>
    <t>11:51:52.305000</t>
  </si>
  <si>
    <t>11:51:52.314000</t>
  </si>
  <si>
    <t>11:51:52.324000</t>
  </si>
  <si>
    <t>12:00:28.713000</t>
  </si>
  <si>
    <t>12:16:56.726000</t>
  </si>
  <si>
    <t>12:16:56.735000</t>
  </si>
  <si>
    <t>12:20:19.300000</t>
  </si>
  <si>
    <t>12:21:17.021000</t>
  </si>
  <si>
    <t>12:31:47.693000</t>
  </si>
  <si>
    <t>12:33:17.759000</t>
  </si>
  <si>
    <t>13:17:17.292000</t>
  </si>
  <si>
    <t>13:17:17.302000</t>
  </si>
  <si>
    <t>13:17:17.328000</t>
  </si>
  <si>
    <t>13:22:42.579000</t>
  </si>
  <si>
    <t>13:22:42.590000</t>
  </si>
  <si>
    <t>13:22:44.815000</t>
  </si>
  <si>
    <t>13:22:45.705000</t>
  </si>
  <si>
    <t>13:22:48.019000</t>
  </si>
  <si>
    <t>13:22:50.207000</t>
  </si>
  <si>
    <t>13:22:50.216000</t>
  </si>
  <si>
    <t>13:22:53.105000</t>
  </si>
  <si>
    <t>13:58:56.778000</t>
  </si>
  <si>
    <t>38.66000</t>
  </si>
  <si>
    <t>13:59:40.641000</t>
  </si>
  <si>
    <t>13:59:40.650000</t>
  </si>
  <si>
    <t>14:14:23.956000</t>
  </si>
  <si>
    <t>14:14:27.862000</t>
  </si>
  <si>
    <t>14:14:27.870000</t>
  </si>
  <si>
    <t>14:15:11.617000</t>
  </si>
  <si>
    <t>14:15:11.646000</t>
  </si>
  <si>
    <t>14:15:24.485000</t>
  </si>
  <si>
    <t>14:15:24.504000</t>
  </si>
  <si>
    <t>14:15:27.102000</t>
  </si>
  <si>
    <t>14:15:29.386000</t>
  </si>
  <si>
    <t>14:16:10.387000</t>
  </si>
  <si>
    <t>14:27:24.925000</t>
  </si>
  <si>
    <t>14:27:24.935000</t>
  </si>
  <si>
    <t>14:27:24.946000</t>
  </si>
  <si>
    <t>14:41:44.855000</t>
  </si>
  <si>
    <t>14:42:46.020000</t>
  </si>
  <si>
    <t>14:42:46.040000</t>
  </si>
  <si>
    <t>14:42:46.050000</t>
  </si>
  <si>
    <t>14:42:52.718000</t>
  </si>
  <si>
    <t>14:59:48.118000</t>
  </si>
  <si>
    <t>14:59:48.165000</t>
  </si>
  <si>
    <t>14:59:51.927000</t>
  </si>
  <si>
    <t>14:59:51.937000</t>
  </si>
  <si>
    <t>15:00:47.889000</t>
  </si>
  <si>
    <t>15:23:43.234000</t>
  </si>
  <si>
    <t>15:23:43.244000</t>
  </si>
  <si>
    <t>15:23:43.278000</t>
  </si>
  <si>
    <t>15:23:43.289000</t>
  </si>
  <si>
    <t>15:23:43.317000</t>
  </si>
  <si>
    <t>15:28:04.059000</t>
  </si>
  <si>
    <t>15:34:45.522000</t>
  </si>
  <si>
    <t>15:38:56.742000</t>
  </si>
  <si>
    <t>38.50000</t>
  </si>
  <si>
    <t>15:48:53.926000</t>
  </si>
  <si>
    <t>38.48000</t>
  </si>
  <si>
    <t>15:48:53.936000</t>
  </si>
  <si>
    <t>15:52:38.653000</t>
  </si>
  <si>
    <t>38.46000</t>
  </si>
  <si>
    <t>15:56:28.282000</t>
  </si>
  <si>
    <t>38.44000</t>
  </si>
  <si>
    <t>15:56:47.145000</t>
  </si>
  <si>
    <t>38.42000</t>
  </si>
  <si>
    <t>16:01:50.005000</t>
  </si>
  <si>
    <t>16:01:50.014000</t>
  </si>
  <si>
    <t>16:02:39.354000</t>
  </si>
  <si>
    <t>16:13:51.472000</t>
  </si>
  <si>
    <t>16:14:28.420000</t>
  </si>
  <si>
    <t>16:14:28.430000</t>
  </si>
  <si>
    <t>16:15:37.311000</t>
  </si>
  <si>
    <t>38.36000</t>
  </si>
  <si>
    <t>16:15:38.488000</t>
  </si>
  <si>
    <t>38.30000</t>
  </si>
  <si>
    <t>16:15:39.488000</t>
  </si>
  <si>
    <t>16:16:39.623000</t>
  </si>
  <si>
    <t>16:37:49.246000</t>
  </si>
  <si>
    <t>38.40000</t>
  </si>
  <si>
    <t>16:37:49.384000</t>
  </si>
  <si>
    <t>16:58:13.275000</t>
  </si>
  <si>
    <t>16:58:13.301000</t>
  </si>
  <si>
    <t>17:07:57.338000</t>
  </si>
  <si>
    <t>38.26000</t>
  </si>
  <si>
    <t>17:13:24.553000</t>
  </si>
  <si>
    <t>17:13:24.565000</t>
  </si>
  <si>
    <t>17:18:02.756000</t>
  </si>
  <si>
    <t>17:18:25.445000</t>
  </si>
  <si>
    <t>38.24000</t>
  </si>
  <si>
    <t>09:08:22.354000</t>
  </si>
  <si>
    <t>38.16000</t>
  </si>
  <si>
    <t>09:08:22.365000</t>
  </si>
  <si>
    <t>09:08:22.375000</t>
  </si>
  <si>
    <t>09:08:22.541000</t>
  </si>
  <si>
    <t>09:08:22.555000</t>
  </si>
  <si>
    <t>09:22:40.550000</t>
  </si>
  <si>
    <t>38.04000</t>
  </si>
  <si>
    <t>09:22:42.035000</t>
  </si>
  <si>
    <t>09:23:55.908000</t>
  </si>
  <si>
    <t>09:23:56.020000</t>
  </si>
  <si>
    <t>09:24:04.251000</t>
  </si>
  <si>
    <t>09:24:04.261000</t>
  </si>
  <si>
    <t>09:24:05.997000</t>
  </si>
  <si>
    <t>09:41:09.347000</t>
  </si>
  <si>
    <t>37.92000</t>
  </si>
  <si>
    <t>09:42:56.965000</t>
  </si>
  <si>
    <t>09:58:22.434000</t>
  </si>
  <si>
    <t>37.96000</t>
  </si>
  <si>
    <t>10:17:47.984000</t>
  </si>
  <si>
    <t>10:23:22.974000</t>
  </si>
  <si>
    <t>10:23:22.984000</t>
  </si>
  <si>
    <t>10:23:22.995000</t>
  </si>
  <si>
    <t>10:23:23.005000</t>
  </si>
  <si>
    <t>10:35:43.391000</t>
  </si>
  <si>
    <t>37.94000</t>
  </si>
  <si>
    <t>10:36:46.832000</t>
  </si>
  <si>
    <t>10:37:19.257000</t>
  </si>
  <si>
    <t>10:37:28.942000</t>
  </si>
  <si>
    <t>10:55:23.341000</t>
  </si>
  <si>
    <t>10:55:23.350000</t>
  </si>
  <si>
    <t>10:55:23.570000</t>
  </si>
  <si>
    <t>10:55:23.588000</t>
  </si>
  <si>
    <t>11:29:17.414000</t>
  </si>
  <si>
    <t>11:29:17.424000</t>
  </si>
  <si>
    <t>11:46:33.715000</t>
  </si>
  <si>
    <t>11:46:33.723000</t>
  </si>
  <si>
    <t>11:46:33.733000</t>
  </si>
  <si>
    <t>11:46:33.743000</t>
  </si>
  <si>
    <t>11:46:33.809000</t>
  </si>
  <si>
    <t>11:49:07.879000</t>
  </si>
  <si>
    <t>37.90000</t>
  </si>
  <si>
    <t>12:06:33.479000</t>
  </si>
  <si>
    <t>12:06:33.850000</t>
  </si>
  <si>
    <t>12:06:33.867000</t>
  </si>
  <si>
    <t>12:30:51.454000</t>
  </si>
  <si>
    <t>37.86000</t>
  </si>
  <si>
    <t>12:30:51.670000</t>
  </si>
  <si>
    <t>12:30:53.680000</t>
  </si>
  <si>
    <t>12:30:54.458000</t>
  </si>
  <si>
    <t>12:39:11.414000</t>
  </si>
  <si>
    <t>12:49:40.028000</t>
  </si>
  <si>
    <t>12:49:40.038000</t>
  </si>
  <si>
    <t>12:49:40.049000</t>
  </si>
  <si>
    <t>12:57:27.705000</t>
  </si>
  <si>
    <t>12:58:12.910000</t>
  </si>
  <si>
    <t>37.84000</t>
  </si>
  <si>
    <t>12:58:12.934000</t>
  </si>
  <si>
    <t>37.82000</t>
  </si>
  <si>
    <t>12:58:14.075000</t>
  </si>
  <si>
    <t>12:58:14.084000</t>
  </si>
  <si>
    <t>13:01:27.394000</t>
  </si>
  <si>
    <t>13:01:49.216000</t>
  </si>
  <si>
    <t>13:01:49.233000</t>
  </si>
  <si>
    <t>13:16:42.754000</t>
  </si>
  <si>
    <t>37.76000</t>
  </si>
  <si>
    <t>13:16:42.764000</t>
  </si>
  <si>
    <t>13:16:42.774000</t>
  </si>
  <si>
    <t>13:16:42.784000</t>
  </si>
  <si>
    <t>13:16:42.835000</t>
  </si>
  <si>
    <t>13:16:42.840000</t>
  </si>
  <si>
    <t>13:21:26.308000</t>
  </si>
  <si>
    <t>37.72000</t>
  </si>
  <si>
    <t>13:21:26.334000</t>
  </si>
  <si>
    <t>13:22:14.524000</t>
  </si>
  <si>
    <t>13:22:14.533000</t>
  </si>
  <si>
    <t>13:22:14.543000</t>
  </si>
  <si>
    <t>13:22:14.554000</t>
  </si>
  <si>
    <t>13:22:14.605000</t>
  </si>
  <si>
    <t>14:07:44.696000</t>
  </si>
  <si>
    <t>37.70000</t>
  </si>
  <si>
    <t>14:10:25.898000</t>
  </si>
  <si>
    <t>14:10:25.906000</t>
  </si>
  <si>
    <t>14:10:25.917000</t>
  </si>
  <si>
    <t>14:11:08.634000</t>
  </si>
  <si>
    <t>37.66000</t>
  </si>
  <si>
    <t>14:12:10.786000</t>
  </si>
  <si>
    <t>37.64000</t>
  </si>
  <si>
    <t>14:12:14.237000</t>
  </si>
  <si>
    <t>14:15:49.002000</t>
  </si>
  <si>
    <t>14:25:48.679000</t>
  </si>
  <si>
    <t>14:25:55.747000</t>
  </si>
  <si>
    <t>14:52:51.863000</t>
  </si>
  <si>
    <t>14:58:36.472000</t>
  </si>
  <si>
    <t>15:00:33.196000</t>
  </si>
  <si>
    <t>15:00:37.201000</t>
  </si>
  <si>
    <t>16:09:06.634000</t>
  </si>
  <si>
    <t>38.02000</t>
  </si>
  <si>
    <t>16:09:06.645000</t>
  </si>
  <si>
    <t>16:09:06.656000</t>
  </si>
  <si>
    <t>16:09:06.669000</t>
  </si>
  <si>
    <t>16:09:06.714000</t>
  </si>
  <si>
    <t>16:09:06.720000</t>
  </si>
  <si>
    <t>16:09:06.724000</t>
  </si>
  <si>
    <t>16:17:21.346000</t>
  </si>
  <si>
    <t>16:17:21.411000</t>
  </si>
  <si>
    <t>16:17:45.368000</t>
  </si>
  <si>
    <t>16:17:45.377000</t>
  </si>
  <si>
    <t>16:27:47.561000</t>
  </si>
  <si>
    <t>16:27:47.570000</t>
  </si>
  <si>
    <t>17:18:26.347000</t>
  </si>
  <si>
    <t>38.08000</t>
  </si>
  <si>
    <t>17:19:15.823000</t>
  </si>
  <si>
    <t>17:19:15.837000</t>
  </si>
  <si>
    <t>17:20:36.350000</t>
  </si>
  <si>
    <t>17:22:36.358000</t>
  </si>
  <si>
    <t>38.14000</t>
  </si>
  <si>
    <t>17:22:36.376000</t>
  </si>
  <si>
    <t>17:22:36.387000</t>
  </si>
  <si>
    <t>17:22:36.399000</t>
  </si>
  <si>
    <t>17:22:36.439000</t>
  </si>
  <si>
    <t>17:22:36.444000</t>
  </si>
  <si>
    <t>17:22:36.448000</t>
  </si>
  <si>
    <t>17:22:36.455000</t>
  </si>
  <si>
    <t>17:25:43.636000</t>
  </si>
  <si>
    <t>17:26:20.286000</t>
  </si>
  <si>
    <t>09:13:50.826000</t>
  </si>
  <si>
    <t xml:space="preserve">    38.00000</t>
  </si>
  <si>
    <t>09:13:50.835000</t>
  </si>
  <si>
    <t>09:15:26.663000</t>
  </si>
  <si>
    <t>09:22:49.528000</t>
  </si>
  <si>
    <t>10:22:22.671000</t>
  </si>
  <si>
    <t xml:space="preserve">    38.26000</t>
  </si>
  <si>
    <t>10:22:22.685000</t>
  </si>
  <si>
    <t xml:space="preserve">    38.24000</t>
  </si>
  <si>
    <t>10:22:22.697000</t>
  </si>
  <si>
    <t>10:28:48.085000</t>
  </si>
  <si>
    <t>10:34:19.101000</t>
  </si>
  <si>
    <t xml:space="preserve">    38.28000</t>
  </si>
  <si>
    <t>10:36:30.117000</t>
  </si>
  <si>
    <t>10:36:30.137000</t>
  </si>
  <si>
    <t xml:space="preserve">    38.22000</t>
  </si>
  <si>
    <t>10:36:31.717000</t>
  </si>
  <si>
    <t>10:51:13.324000</t>
  </si>
  <si>
    <t xml:space="preserve">    38.20000</t>
  </si>
  <si>
    <t>11:24:37.642000</t>
  </si>
  <si>
    <t>11:24:37.650000</t>
  </si>
  <si>
    <t>11:24:37.661000</t>
  </si>
  <si>
    <t>11:25:21.607000</t>
  </si>
  <si>
    <t>11:25:21.742000</t>
  </si>
  <si>
    <t>11:27:48.500000</t>
  </si>
  <si>
    <t xml:space="preserve">    38.16000</t>
  </si>
  <si>
    <t>11:27:48.515000</t>
  </si>
  <si>
    <t>11:27:48.575000</t>
  </si>
  <si>
    <t xml:space="preserve">    38.10000</t>
  </si>
  <si>
    <t>12:11:34.829000</t>
  </si>
  <si>
    <t>12:11:34.840000</t>
  </si>
  <si>
    <t>12:11:34.851000</t>
  </si>
  <si>
    <t>12:11:34.862000</t>
  </si>
  <si>
    <t>12:11:55.927000</t>
  </si>
  <si>
    <t>12:12:39.175000</t>
  </si>
  <si>
    <t>12:20:55.328000</t>
  </si>
  <si>
    <t>12:22:00.333000</t>
  </si>
  <si>
    <t>12:30:38.773000</t>
  </si>
  <si>
    <t>12:32:17.306000</t>
  </si>
  <si>
    <t xml:space="preserve">    38.12000</t>
  </si>
  <si>
    <t>12:32:18.437000</t>
  </si>
  <si>
    <t>12:32:18.578000</t>
  </si>
  <si>
    <t>13:00:46.203000</t>
  </si>
  <si>
    <t xml:space="preserve">    38.14000</t>
  </si>
  <si>
    <t>13:00:46.213000</t>
  </si>
  <si>
    <t>13:00:46.224000</t>
  </si>
  <si>
    <t>13:00:46.235000</t>
  </si>
  <si>
    <t>13:00:46.245000</t>
  </si>
  <si>
    <t>13:00:46.588000</t>
  </si>
  <si>
    <t>13:00:46.597000</t>
  </si>
  <si>
    <t>13:00:46.610000</t>
  </si>
  <si>
    <t>13:01:03.719000</t>
  </si>
  <si>
    <t>13:01:41.026000</t>
  </si>
  <si>
    <t>13:01:41.039000</t>
  </si>
  <si>
    <t xml:space="preserve">    38.08000</t>
  </si>
  <si>
    <t>13:03:57.529000</t>
  </si>
  <si>
    <t>13:07:16.388000</t>
  </si>
  <si>
    <t>13:08:53.398000</t>
  </si>
  <si>
    <t>13:19:26.692000</t>
  </si>
  <si>
    <t>13:19:26.706000</t>
  </si>
  <si>
    <t>13:19:26.716000</t>
  </si>
  <si>
    <t>13:19:27.001000</t>
  </si>
  <si>
    <t>13:19:48.222000</t>
  </si>
  <si>
    <t>13:25:00.236000</t>
  </si>
  <si>
    <t>13:25:00.246000</t>
  </si>
  <si>
    <t>13:25:00.257000</t>
  </si>
  <si>
    <t>13:25:40.651000</t>
  </si>
  <si>
    <t xml:space="preserve">    38.06000</t>
  </si>
  <si>
    <t>13:25:40.660000</t>
  </si>
  <si>
    <t>13:25:40.671000</t>
  </si>
  <si>
    <t xml:space="preserve">    38.04000</t>
  </si>
  <si>
    <t>13:25:50.326000</t>
  </si>
  <si>
    <t>13:25:50.337000</t>
  </si>
  <si>
    <t>13:25:50.406000</t>
  </si>
  <si>
    <t>13:26:09.470000</t>
  </si>
  <si>
    <t xml:space="preserve">    37.98000</t>
  </si>
  <si>
    <t>13:26:09.480000</t>
  </si>
  <si>
    <t>13:26:09.906000</t>
  </si>
  <si>
    <t>13:26:09.421000</t>
  </si>
  <si>
    <t>13:26:09.436000</t>
  </si>
  <si>
    <t>13:26:58.083000</t>
  </si>
  <si>
    <t xml:space="preserve">    37.92000</t>
  </si>
  <si>
    <t>13:26:58.102000</t>
  </si>
  <si>
    <t>13:27:05.194000</t>
  </si>
  <si>
    <t>13:27:05.205000</t>
  </si>
  <si>
    <t xml:space="preserve">    37.90000</t>
  </si>
  <si>
    <t>13:27:05.318000</t>
  </si>
  <si>
    <t>13:44:37.324000</t>
  </si>
  <si>
    <t xml:space="preserve">    37.86000</t>
  </si>
  <si>
    <t>13:44:37.484000</t>
  </si>
  <si>
    <t>13:44:40.762000</t>
  </si>
  <si>
    <t>13:44:40.914000</t>
  </si>
  <si>
    <t>13:44:44.321000</t>
  </si>
  <si>
    <t>13:45:20.763000</t>
  </si>
  <si>
    <t>14:03:49.387000</t>
  </si>
  <si>
    <t>14:03:49.402000</t>
  </si>
  <si>
    <t>14:03:50.985000</t>
  </si>
  <si>
    <t xml:space="preserve">    37.80000</t>
  </si>
  <si>
    <t>14:03:50.994000</t>
  </si>
  <si>
    <t>14:28:15.586000</t>
  </si>
  <si>
    <t xml:space="preserve">    37.74000</t>
  </si>
  <si>
    <t>14:28:19.027000</t>
  </si>
  <si>
    <t>14:28:19.237000</t>
  </si>
  <si>
    <t>14:28:19.246000</t>
  </si>
  <si>
    <t>14:28:19.282000</t>
  </si>
  <si>
    <t>14:33:38.272000</t>
  </si>
  <si>
    <t>14:37:31.929000</t>
  </si>
  <si>
    <t>14:37:31.920000</t>
  </si>
  <si>
    <t>14:37:31.938000</t>
  </si>
  <si>
    <t>14:53:58.779000</t>
  </si>
  <si>
    <t xml:space="preserve">    37.68000</t>
  </si>
  <si>
    <t>14:55:27.507000</t>
  </si>
  <si>
    <t>15:14:39.361000</t>
  </si>
  <si>
    <t xml:space="preserve">    37.70000</t>
  </si>
  <si>
    <t>15:38:13.754000</t>
  </si>
  <si>
    <t>15:42:03.453000</t>
  </si>
  <si>
    <t xml:space="preserve">    37.66000</t>
  </si>
  <si>
    <t>15:42:03.464000</t>
  </si>
  <si>
    <t>15:42:03.477000</t>
  </si>
  <si>
    <t>16:01:19.093000</t>
  </si>
  <si>
    <t>16:01:19.104000</t>
  </si>
  <si>
    <t>16:01:19.114000</t>
  </si>
  <si>
    <t>16:01:19.126000</t>
  </si>
  <si>
    <t>16:04:02.140000</t>
  </si>
  <si>
    <t>16:04:02.151000</t>
  </si>
  <si>
    <t>16:12:54.204000</t>
  </si>
  <si>
    <t>16:12:54.214000</t>
  </si>
  <si>
    <t>16:12:54.225000</t>
  </si>
  <si>
    <t>16:26:18.581000</t>
  </si>
  <si>
    <t>16:26:18.593000</t>
  </si>
  <si>
    <t>16:26:18.605000</t>
  </si>
  <si>
    <t>16:26:19.159000</t>
  </si>
  <si>
    <t>16:43:01.824000</t>
  </si>
  <si>
    <t>16:47:11.404000</t>
  </si>
  <si>
    <t xml:space="preserve">    37.78000</t>
  </si>
  <si>
    <t>16:47:11.414000</t>
  </si>
  <si>
    <t>16:47:25.526000</t>
  </si>
  <si>
    <t>16:47:25.535000</t>
  </si>
  <si>
    <t>16:47:25.572000</t>
  </si>
  <si>
    <t>16:55:01.804000</t>
  </si>
  <si>
    <t>16:55:01.816000</t>
  </si>
  <si>
    <t>16:58:26.808000</t>
  </si>
  <si>
    <t>16:58:26.817000</t>
  </si>
  <si>
    <t>16:58:27.573000</t>
  </si>
  <si>
    <t>17:09:16.162000</t>
  </si>
  <si>
    <t>17:09:16.174000</t>
  </si>
  <si>
    <t>17:13:06.439000</t>
  </si>
  <si>
    <t>17:13:06.452000</t>
  </si>
  <si>
    <t>17:13:50.093000</t>
  </si>
  <si>
    <t>17:13:50.104000</t>
  </si>
  <si>
    <t>17:16:41.439000</t>
  </si>
  <si>
    <t>17:17:40.590000</t>
  </si>
  <si>
    <t>07.05.2018 - 11.05.2018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</si>
</sst>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dd\/mm\/yyyy"/>
    <numFmt numFmtId="179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43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164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52" fillId="0" borderId="0"/>
  </cellStyleXfs>
  <cellXfs count="97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center"/>
    </xf>
    <xf numFmtId="0" fontId="50" fillId="7" borderId="0" xfId="0" applyFont="1" applyFill="1" applyBorder="1"/>
    <xf numFmtId="0" fontId="29" fillId="0" borderId="0" xfId="0" applyFont="1" applyBorder="1" applyAlignment="1">
      <alignment horizontal="left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0" fillId="0" borderId="0" xfId="0"/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0" fontId="4" fillId="11" borderId="10" xfId="12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0" borderId="9" xfId="74" applyFont="1" applyFill="1" applyBorder="1" applyAlignment="1">
      <alignment horizontal="center"/>
    </xf>
    <xf numFmtId="179" fontId="29" fillId="0" borderId="9" xfId="0" applyNumberFormat="1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4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workbookViewId="0">
      <selection activeCell="F45" sqref="F45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7"/>
      <c r="C1" s="47"/>
      <c r="D1" s="47"/>
      <c r="E1" s="47"/>
    </row>
    <row r="2" spans="1:136" x14ac:dyDescent="0.2">
      <c r="B2" s="48" t="s">
        <v>24</v>
      </c>
      <c r="C2" s="47"/>
      <c r="D2" s="47"/>
      <c r="E2" s="47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1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0" t="s">
        <v>69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SUM(C10:C45)</f>
        <v>2257973</v>
      </c>
      <c r="D6" s="21">
        <f>ROUND(E6/C6,4)</f>
        <v>36.719700000000003</v>
      </c>
      <c r="E6" s="22">
        <f>SUM(E10:E45)</f>
        <v>82912024.829999998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5.1074913588944088E-2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48</v>
      </c>
      <c r="C30" s="11">
        <v>56158</v>
      </c>
      <c r="D30" s="16">
        <v>40.421900000000001</v>
      </c>
      <c r="E30" s="13">
        <v>2270012.14</v>
      </c>
      <c r="F30" s="64"/>
      <c r="EC30" s="8"/>
      <c r="ED30" s="8"/>
      <c r="EE30" s="8"/>
      <c r="EF30" s="8"/>
    </row>
    <row r="31" spans="2:136" x14ac:dyDescent="0.2">
      <c r="B31" s="19" t="s">
        <v>49</v>
      </c>
      <c r="C31" s="11">
        <v>62006</v>
      </c>
      <c r="D31" s="16">
        <v>38.156100000000002</v>
      </c>
      <c r="E31" s="13">
        <v>2365906.77</v>
      </c>
      <c r="F31" s="64"/>
      <c r="EC31" s="8"/>
      <c r="ED31" s="8"/>
      <c r="EE31" s="8"/>
      <c r="EF31" s="8"/>
    </row>
    <row r="32" spans="2:136" x14ac:dyDescent="0.2">
      <c r="B32" s="19" t="s">
        <v>50</v>
      </c>
      <c r="C32" s="11">
        <v>99903</v>
      </c>
      <c r="D32" s="16">
        <v>35.043599999999998</v>
      </c>
      <c r="E32" s="13">
        <v>3500964.07</v>
      </c>
      <c r="F32" s="64"/>
      <c r="EC32" s="8"/>
      <c r="ED32" s="8"/>
      <c r="EE32" s="8"/>
      <c r="EF32" s="8"/>
    </row>
    <row r="33" spans="2:136" x14ac:dyDescent="0.2">
      <c r="B33" s="19" t="s">
        <v>51</v>
      </c>
      <c r="C33" s="11">
        <v>89637</v>
      </c>
      <c r="D33" s="16">
        <v>35.620399999999997</v>
      </c>
      <c r="E33" s="13">
        <v>3192904.36</v>
      </c>
      <c r="F33" s="64"/>
      <c r="EC33" s="8"/>
      <c r="ED33" s="8"/>
      <c r="EE33" s="8"/>
      <c r="EF33" s="8"/>
    </row>
    <row r="34" spans="2:136" x14ac:dyDescent="0.2">
      <c r="B34" s="19" t="s">
        <v>52</v>
      </c>
      <c r="C34" s="11">
        <v>72765</v>
      </c>
      <c r="D34" s="16">
        <v>36.897799999999997</v>
      </c>
      <c r="E34" s="13">
        <v>2684868.48</v>
      </c>
      <c r="F34" s="64"/>
      <c r="EC34" s="8"/>
      <c r="ED34" s="8"/>
      <c r="EE34" s="8"/>
      <c r="EF34" s="8"/>
    </row>
    <row r="35" spans="2:136" x14ac:dyDescent="0.2">
      <c r="B35" s="19" t="s">
        <v>53</v>
      </c>
      <c r="C35" s="11">
        <v>76147</v>
      </c>
      <c r="D35" s="16">
        <v>36.573099999999997</v>
      </c>
      <c r="E35" s="13">
        <v>2784928.9</v>
      </c>
      <c r="F35" s="64"/>
      <c r="EC35" s="8"/>
      <c r="ED35" s="8"/>
      <c r="EE35" s="8"/>
      <c r="EF35" s="8"/>
    </row>
    <row r="36" spans="2:136" x14ac:dyDescent="0.2">
      <c r="B36" s="19" t="s">
        <v>54</v>
      </c>
      <c r="C36" s="11">
        <v>84164</v>
      </c>
      <c r="D36" s="16">
        <v>36.439</v>
      </c>
      <c r="E36" s="13">
        <v>3066853.34</v>
      </c>
      <c r="F36" s="64"/>
      <c r="EC36" s="8"/>
      <c r="ED36" s="8"/>
      <c r="EE36" s="8"/>
      <c r="EF36" s="8"/>
    </row>
    <row r="37" spans="2:136" x14ac:dyDescent="0.2">
      <c r="B37" s="19" t="s">
        <v>55</v>
      </c>
      <c r="C37" s="11">
        <v>61003</v>
      </c>
      <c r="D37" s="16">
        <v>37.340200000000003</v>
      </c>
      <c r="E37" s="13">
        <v>2277862.41</v>
      </c>
      <c r="F37" s="64"/>
      <c r="EC37" s="8"/>
      <c r="ED37" s="8"/>
      <c r="EE37" s="8"/>
      <c r="EF37" s="8"/>
    </row>
    <row r="38" spans="2:136" x14ac:dyDescent="0.2">
      <c r="B38" s="19" t="s">
        <v>56</v>
      </c>
      <c r="C38" s="11">
        <v>61203</v>
      </c>
      <c r="D38" s="16">
        <v>37.235500000000002</v>
      </c>
      <c r="E38" s="13">
        <v>2278923.88</v>
      </c>
      <c r="F38" s="64"/>
      <c r="EC38" s="8"/>
      <c r="ED38" s="8"/>
      <c r="EE38" s="8"/>
      <c r="EF38" s="8"/>
    </row>
    <row r="39" spans="2:136" x14ac:dyDescent="0.2">
      <c r="B39" s="19" t="s">
        <v>57</v>
      </c>
      <c r="C39" s="11">
        <v>46277</v>
      </c>
      <c r="D39" s="16">
        <v>37.337200000000003</v>
      </c>
      <c r="E39" s="13">
        <v>1727854.48</v>
      </c>
      <c r="F39" s="64"/>
      <c r="EC39" s="8"/>
      <c r="ED39" s="8"/>
      <c r="EE39" s="8"/>
      <c r="EF39" s="8"/>
    </row>
    <row r="40" spans="2:136" x14ac:dyDescent="0.2">
      <c r="B40" s="19" t="s">
        <v>58</v>
      </c>
      <c r="C40" s="11">
        <v>56075</v>
      </c>
      <c r="D40" s="16">
        <v>37.035600000000002</v>
      </c>
      <c r="E40" s="13">
        <v>2076770.02</v>
      </c>
      <c r="F40" s="64"/>
      <c r="EC40" s="8"/>
      <c r="ED40" s="8"/>
      <c r="EE40" s="8"/>
      <c r="EF40" s="8"/>
    </row>
    <row r="41" spans="2:136" x14ac:dyDescent="0.2">
      <c r="B41" s="19" t="s">
        <v>59</v>
      </c>
      <c r="C41" s="11">
        <v>60443</v>
      </c>
      <c r="D41" s="16">
        <v>37.592500000000001</v>
      </c>
      <c r="E41" s="13">
        <v>2272202.5100000002</v>
      </c>
      <c r="F41" s="64"/>
      <c r="EC41" s="8"/>
      <c r="ED41" s="8"/>
      <c r="EE41" s="8"/>
      <c r="EF41" s="8"/>
    </row>
    <row r="42" spans="2:136" x14ac:dyDescent="0.2">
      <c r="B42" s="19" t="s">
        <v>60</v>
      </c>
      <c r="C42" s="11">
        <v>56442</v>
      </c>
      <c r="D42" s="16">
        <v>38.091500000000003</v>
      </c>
      <c r="E42" s="13">
        <v>2149960.13</v>
      </c>
      <c r="F42" s="64"/>
      <c r="EC42" s="8"/>
      <c r="ED42" s="8"/>
      <c r="EE42" s="8"/>
      <c r="EF42" s="8"/>
    </row>
    <row r="43" spans="2:136" x14ac:dyDescent="0.2">
      <c r="B43" s="19" t="s">
        <v>61</v>
      </c>
      <c r="C43" s="11">
        <v>56006</v>
      </c>
      <c r="D43" s="16">
        <v>38.387099999999997</v>
      </c>
      <c r="E43" s="13">
        <v>2149908.2000000002</v>
      </c>
      <c r="F43" s="64"/>
      <c r="EC43" s="8"/>
      <c r="ED43" s="8"/>
      <c r="EE43" s="8"/>
      <c r="EF43" s="8"/>
    </row>
    <row r="44" spans="2:136" x14ac:dyDescent="0.2">
      <c r="B44" s="19" t="s">
        <v>62</v>
      </c>
      <c r="C44" s="11">
        <v>43297</v>
      </c>
      <c r="D44" s="16">
        <v>39.722499999999997</v>
      </c>
      <c r="E44" s="13">
        <v>1719864.38</v>
      </c>
      <c r="F44" s="64"/>
      <c r="EC44" s="8"/>
      <c r="ED44" s="8"/>
      <c r="EE44" s="8"/>
      <c r="EF44" s="8"/>
    </row>
    <row r="45" spans="2:136" x14ac:dyDescent="0.2">
      <c r="B45" s="19" t="s">
        <v>461</v>
      </c>
      <c r="C45" s="11">
        <f>'Täglich pro Woche'!$C$13</f>
        <v>33824</v>
      </c>
      <c r="D45" s="16">
        <f>'Täglich pro Woche'!$D$13</f>
        <v>38.136899999999997</v>
      </c>
      <c r="E45" s="13">
        <f>'Täglich pro Woche'!$E$13</f>
        <v>1289943.93</v>
      </c>
      <c r="F45" s="64" t="s">
        <v>31</v>
      </c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45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C11" sqref="C11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9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43227</v>
      </c>
      <c r="C8" s="11">
        <v>11160</v>
      </c>
      <c r="D8" s="12">
        <v>38.528500000000001</v>
      </c>
      <c r="E8" s="18">
        <f>ROUND(C8*D8,2)</f>
        <v>429978.06</v>
      </c>
      <c r="F8" s="17">
        <f>C8/$E$2</f>
        <v>2.5243704670189414E-4</v>
      </c>
      <c r="G8" s="96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43228</v>
      </c>
      <c r="C9" s="11">
        <v>11339</v>
      </c>
      <c r="D9" s="12">
        <v>37.919400000000003</v>
      </c>
      <c r="E9" s="18">
        <f t="shared" ref="E9:E10" si="0">ROUND(C9*D9,2)</f>
        <v>429968.08</v>
      </c>
      <c r="F9" s="17">
        <f>C9/$E$2</f>
        <v>2.5648599216422738E-4</v>
      </c>
      <c r="G9" s="96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43229</v>
      </c>
      <c r="C10" s="11">
        <v>11325</v>
      </c>
      <c r="D10" s="12">
        <v>37.968899999999998</v>
      </c>
      <c r="E10" s="18">
        <f t="shared" si="0"/>
        <v>429997.79</v>
      </c>
      <c r="F10" s="17">
        <f>C10/$E$2</f>
        <v>2.5616931486549744E-4</v>
      </c>
      <c r="G10" s="96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/>
      <c r="C11" s="11"/>
      <c r="D11" s="12"/>
      <c r="E11" s="18"/>
      <c r="F11" s="17"/>
      <c r="G11" s="9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/>
      <c r="C12" s="11"/>
      <c r="D12" s="12"/>
      <c r="E12" s="18"/>
      <c r="F12" s="17"/>
      <c r="G12" s="96"/>
    </row>
    <row r="13" spans="1:125" x14ac:dyDescent="0.2">
      <c r="B13" s="92" t="s">
        <v>15</v>
      </c>
      <c r="C13" s="41">
        <f>SUM(C8:C12)</f>
        <v>33824</v>
      </c>
      <c r="D13" s="42">
        <f>ROUND(E13/C13,4)</f>
        <v>38.136899999999997</v>
      </c>
      <c r="E13" s="43">
        <f>SUM(E8:E12)</f>
        <v>1289943.93</v>
      </c>
      <c r="F13" s="44">
        <f>C13/E2</f>
        <v>7.6509235373161896E-4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07Mai18'!A1" display="'Details"/>
    <hyperlink ref="G9" location="'Details 08Mai18'!A1" display="'Details"/>
    <hyperlink ref="G10" location="'Details 09Mai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01"/>
  <sheetViews>
    <sheetView showGridLines="0" workbookViewId="0">
      <pane ySplit="4" topLeftCell="A5" activePane="bottomLeft" state="frozen"/>
      <selection pane="bottomLeft" activeCell="D5" sqref="D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2.5703125" style="77" bestFit="1" customWidth="1"/>
    <col min="21" max="21" width="9.140625" customWidth="1"/>
    <col min="40" max="46" width="14" customWidth="1"/>
  </cols>
  <sheetData>
    <row r="1" spans="1:438" x14ac:dyDescent="0.2">
      <c r="A1" s="52" t="s">
        <v>30</v>
      </c>
      <c r="B1" s="62">
        <v>43227</v>
      </c>
    </row>
    <row r="2" spans="1:438" x14ac:dyDescent="0.2">
      <c r="A2" s="52" t="s">
        <v>25</v>
      </c>
    </row>
    <row r="3" spans="1:438" s="53" customFormat="1" x14ac:dyDescent="0.2">
      <c r="A3" s="55"/>
      <c r="B3" s="56"/>
      <c r="C3" s="57"/>
      <c r="D3" s="58"/>
      <c r="E3" s="57"/>
      <c r="F3" s="59"/>
      <c r="G3" s="60"/>
      <c r="H3" s="61"/>
      <c r="I3" s="78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84">
        <f>$B$1</f>
        <v>43227</v>
      </c>
      <c r="B5" s="63" t="s">
        <v>70</v>
      </c>
      <c r="C5" s="75" t="s">
        <v>6</v>
      </c>
      <c r="D5" s="85">
        <v>200</v>
      </c>
      <c r="E5" s="74" t="s">
        <v>71</v>
      </c>
      <c r="F5" s="86" t="s">
        <v>7</v>
      </c>
      <c r="G5" s="63" t="s">
        <v>32</v>
      </c>
      <c r="I5" s="80"/>
      <c r="J5" s="81"/>
      <c r="K5" s="82"/>
    </row>
    <row r="6" spans="1:438" x14ac:dyDescent="0.2">
      <c r="A6" s="91">
        <f t="shared" ref="A6:A69" si="0">$B$1</f>
        <v>43227</v>
      </c>
      <c r="B6" s="63" t="s">
        <v>72</v>
      </c>
      <c r="C6" s="75" t="s">
        <v>6</v>
      </c>
      <c r="D6" s="85">
        <v>200</v>
      </c>
      <c r="E6" s="74" t="s">
        <v>73</v>
      </c>
      <c r="F6" s="86" t="s">
        <v>7</v>
      </c>
      <c r="G6" s="63" t="s">
        <v>32</v>
      </c>
      <c r="H6" s="87"/>
      <c r="I6" s="80"/>
      <c r="J6" s="81"/>
      <c r="K6" s="82"/>
    </row>
    <row r="7" spans="1:438" x14ac:dyDescent="0.2">
      <c r="A7" s="91">
        <f t="shared" si="0"/>
        <v>43227</v>
      </c>
      <c r="B7" s="63" t="s">
        <v>74</v>
      </c>
      <c r="C7" s="75" t="s">
        <v>6</v>
      </c>
      <c r="D7" s="85">
        <v>200</v>
      </c>
      <c r="E7" s="74" t="s">
        <v>65</v>
      </c>
      <c r="F7" s="86" t="s">
        <v>7</v>
      </c>
      <c r="G7" s="63" t="s">
        <v>32</v>
      </c>
      <c r="H7" s="87"/>
      <c r="I7" s="80"/>
      <c r="J7" s="81"/>
      <c r="K7" s="82"/>
    </row>
    <row r="8" spans="1:438" x14ac:dyDescent="0.2">
      <c r="A8" s="91">
        <f t="shared" si="0"/>
        <v>43227</v>
      </c>
      <c r="B8" s="63" t="s">
        <v>75</v>
      </c>
      <c r="C8" s="75" t="s">
        <v>6</v>
      </c>
      <c r="D8" s="85">
        <v>206</v>
      </c>
      <c r="E8" s="74" t="s">
        <v>76</v>
      </c>
      <c r="F8" s="86" t="s">
        <v>7</v>
      </c>
      <c r="G8" s="63" t="s">
        <v>32</v>
      </c>
      <c r="H8" s="87"/>
      <c r="I8" s="80"/>
      <c r="J8" s="81"/>
      <c r="K8" s="82"/>
    </row>
    <row r="9" spans="1:438" x14ac:dyDescent="0.2">
      <c r="A9" s="91">
        <f t="shared" si="0"/>
        <v>43227</v>
      </c>
      <c r="B9" s="63" t="s">
        <v>77</v>
      </c>
      <c r="C9" s="75" t="s">
        <v>6</v>
      </c>
      <c r="D9" s="85">
        <v>94</v>
      </c>
      <c r="E9" s="74" t="s">
        <v>76</v>
      </c>
      <c r="F9" s="86" t="s">
        <v>7</v>
      </c>
      <c r="G9" s="63" t="s">
        <v>32</v>
      </c>
      <c r="H9" s="87"/>
      <c r="I9" s="80"/>
      <c r="J9" s="81"/>
      <c r="K9" s="82"/>
    </row>
    <row r="10" spans="1:438" x14ac:dyDescent="0.2">
      <c r="A10" s="91">
        <f t="shared" si="0"/>
        <v>43227</v>
      </c>
      <c r="B10" s="63" t="s">
        <v>78</v>
      </c>
      <c r="C10" s="75" t="s">
        <v>6</v>
      </c>
      <c r="D10" s="85">
        <v>86</v>
      </c>
      <c r="E10" s="74" t="s">
        <v>79</v>
      </c>
      <c r="F10" s="86" t="s">
        <v>7</v>
      </c>
      <c r="G10" s="63" t="s">
        <v>32</v>
      </c>
      <c r="H10" s="87"/>
      <c r="I10" s="80"/>
      <c r="J10" s="81"/>
      <c r="K10" s="82"/>
    </row>
    <row r="11" spans="1:438" x14ac:dyDescent="0.2">
      <c r="A11" s="91">
        <f t="shared" si="0"/>
        <v>43227</v>
      </c>
      <c r="B11" s="63" t="s">
        <v>80</v>
      </c>
      <c r="C11" s="75" t="s">
        <v>6</v>
      </c>
      <c r="D11" s="85">
        <v>86</v>
      </c>
      <c r="E11" s="74" t="s">
        <v>79</v>
      </c>
      <c r="F11" s="86" t="s">
        <v>7</v>
      </c>
      <c r="G11" s="63" t="s">
        <v>32</v>
      </c>
      <c r="H11" s="87"/>
      <c r="I11" s="80"/>
      <c r="J11" s="81"/>
      <c r="K11" s="82"/>
    </row>
    <row r="12" spans="1:438" x14ac:dyDescent="0.2">
      <c r="A12" s="91">
        <f t="shared" si="0"/>
        <v>43227</v>
      </c>
      <c r="B12" s="63" t="s">
        <v>81</v>
      </c>
      <c r="C12" s="75" t="s">
        <v>6</v>
      </c>
      <c r="D12" s="85">
        <v>128</v>
      </c>
      <c r="E12" s="74" t="s">
        <v>79</v>
      </c>
      <c r="F12" s="86" t="s">
        <v>7</v>
      </c>
      <c r="G12" s="63" t="s">
        <v>32</v>
      </c>
      <c r="H12" s="87"/>
      <c r="I12" s="80"/>
      <c r="J12" s="81"/>
      <c r="K12" s="82"/>
    </row>
    <row r="13" spans="1:438" x14ac:dyDescent="0.2">
      <c r="A13" s="91">
        <f t="shared" si="0"/>
        <v>43227</v>
      </c>
      <c r="B13" s="63" t="s">
        <v>82</v>
      </c>
      <c r="C13" s="75" t="s">
        <v>6</v>
      </c>
      <c r="D13" s="85">
        <v>197</v>
      </c>
      <c r="E13" s="74" t="s">
        <v>83</v>
      </c>
      <c r="F13" s="86" t="s">
        <v>7</v>
      </c>
      <c r="G13" s="63" t="s">
        <v>32</v>
      </c>
      <c r="H13" s="87"/>
      <c r="I13" s="80"/>
      <c r="J13" s="81"/>
      <c r="K13" s="82"/>
    </row>
    <row r="14" spans="1:438" x14ac:dyDescent="0.2">
      <c r="A14" s="91">
        <f t="shared" si="0"/>
        <v>43227</v>
      </c>
      <c r="B14" s="63" t="s">
        <v>84</v>
      </c>
      <c r="C14" s="75" t="s">
        <v>6</v>
      </c>
      <c r="D14" s="85">
        <v>32</v>
      </c>
      <c r="E14" s="74" t="s">
        <v>83</v>
      </c>
      <c r="F14" s="86" t="s">
        <v>7</v>
      </c>
      <c r="G14" s="63" t="s">
        <v>32</v>
      </c>
      <c r="H14" s="87"/>
      <c r="I14" s="80"/>
      <c r="J14" s="81"/>
      <c r="K14" s="82"/>
    </row>
    <row r="15" spans="1:438" x14ac:dyDescent="0.2">
      <c r="A15" s="91">
        <f t="shared" si="0"/>
        <v>43227</v>
      </c>
      <c r="B15" s="63" t="s">
        <v>85</v>
      </c>
      <c r="C15" s="75" t="s">
        <v>6</v>
      </c>
      <c r="D15" s="85">
        <v>50</v>
      </c>
      <c r="E15" s="74" t="s">
        <v>64</v>
      </c>
      <c r="F15" s="86" t="s">
        <v>7</v>
      </c>
      <c r="G15" s="63" t="s">
        <v>32</v>
      </c>
      <c r="H15" s="87"/>
      <c r="I15" s="80"/>
      <c r="J15" s="81"/>
      <c r="K15" s="82"/>
    </row>
    <row r="16" spans="1:438" x14ac:dyDescent="0.2">
      <c r="A16" s="91">
        <f t="shared" si="0"/>
        <v>43227</v>
      </c>
      <c r="B16" s="63" t="s">
        <v>86</v>
      </c>
      <c r="C16" s="75" t="s">
        <v>6</v>
      </c>
      <c r="D16" s="85">
        <v>98</v>
      </c>
      <c r="E16" s="74" t="s">
        <v>63</v>
      </c>
      <c r="F16" s="86" t="s">
        <v>7</v>
      </c>
      <c r="G16" s="63" t="s">
        <v>32</v>
      </c>
      <c r="H16" s="87"/>
      <c r="I16" s="80"/>
      <c r="J16" s="81"/>
      <c r="K16" s="82"/>
    </row>
    <row r="17" spans="1:11" x14ac:dyDescent="0.2">
      <c r="A17" s="91">
        <f t="shared" si="0"/>
        <v>43227</v>
      </c>
      <c r="B17" s="63" t="s">
        <v>87</v>
      </c>
      <c r="C17" s="75" t="s">
        <v>6</v>
      </c>
      <c r="D17" s="85">
        <v>2</v>
      </c>
      <c r="E17" s="74" t="s">
        <v>63</v>
      </c>
      <c r="F17" s="86" t="s">
        <v>7</v>
      </c>
      <c r="G17" s="63" t="s">
        <v>32</v>
      </c>
      <c r="H17" s="87"/>
      <c r="I17" s="80"/>
      <c r="J17" s="81"/>
      <c r="K17" s="82"/>
    </row>
    <row r="18" spans="1:11" x14ac:dyDescent="0.2">
      <c r="A18" s="91">
        <f t="shared" si="0"/>
        <v>43227</v>
      </c>
      <c r="B18" s="63" t="s">
        <v>88</v>
      </c>
      <c r="C18" s="75" t="s">
        <v>6</v>
      </c>
      <c r="D18" s="85">
        <v>100</v>
      </c>
      <c r="E18" s="74" t="s">
        <v>63</v>
      </c>
      <c r="F18" s="86" t="s">
        <v>7</v>
      </c>
      <c r="G18" s="63" t="s">
        <v>32</v>
      </c>
      <c r="H18" s="87"/>
      <c r="I18" s="80"/>
      <c r="J18" s="81"/>
      <c r="K18" s="82"/>
    </row>
    <row r="19" spans="1:11" x14ac:dyDescent="0.2">
      <c r="A19" s="91">
        <f t="shared" si="0"/>
        <v>43227</v>
      </c>
      <c r="B19" s="63" t="s">
        <v>89</v>
      </c>
      <c r="C19" s="75" t="s">
        <v>6</v>
      </c>
      <c r="D19" s="85">
        <v>100</v>
      </c>
      <c r="E19" s="74" t="s">
        <v>63</v>
      </c>
      <c r="F19" s="86" t="s">
        <v>7</v>
      </c>
      <c r="G19" s="63" t="s">
        <v>32</v>
      </c>
      <c r="H19" s="87"/>
      <c r="I19" s="80"/>
      <c r="J19" s="81"/>
      <c r="K19" s="82"/>
    </row>
    <row r="20" spans="1:11" x14ac:dyDescent="0.2">
      <c r="A20" s="91">
        <f t="shared" si="0"/>
        <v>43227</v>
      </c>
      <c r="B20" s="63" t="s">
        <v>90</v>
      </c>
      <c r="C20" s="75" t="s">
        <v>6</v>
      </c>
      <c r="D20" s="85">
        <v>50</v>
      </c>
      <c r="E20" s="74" t="s">
        <v>64</v>
      </c>
      <c r="F20" s="86" t="s">
        <v>7</v>
      </c>
      <c r="G20" s="63" t="s">
        <v>32</v>
      </c>
      <c r="H20" s="87"/>
      <c r="I20" s="80"/>
      <c r="J20" s="81"/>
      <c r="K20" s="82"/>
    </row>
    <row r="21" spans="1:11" x14ac:dyDescent="0.2">
      <c r="A21" s="91">
        <f t="shared" si="0"/>
        <v>43227</v>
      </c>
      <c r="B21" s="63" t="s">
        <v>91</v>
      </c>
      <c r="C21" s="75" t="s">
        <v>6</v>
      </c>
      <c r="D21" s="85">
        <v>100</v>
      </c>
      <c r="E21" s="74" t="s">
        <v>64</v>
      </c>
      <c r="F21" s="86" t="s">
        <v>7</v>
      </c>
      <c r="G21" s="63" t="s">
        <v>32</v>
      </c>
      <c r="H21" s="87"/>
      <c r="I21" s="80"/>
      <c r="J21" s="81"/>
      <c r="K21" s="82"/>
    </row>
    <row r="22" spans="1:11" x14ac:dyDescent="0.2">
      <c r="A22" s="91">
        <f t="shared" si="0"/>
        <v>43227</v>
      </c>
      <c r="B22" s="63" t="s">
        <v>92</v>
      </c>
      <c r="C22" s="75" t="s">
        <v>6</v>
      </c>
      <c r="D22" s="85">
        <v>100</v>
      </c>
      <c r="E22" s="74" t="s">
        <v>64</v>
      </c>
      <c r="F22" s="86" t="s">
        <v>7</v>
      </c>
      <c r="G22" s="63" t="s">
        <v>32</v>
      </c>
      <c r="H22" s="87"/>
      <c r="I22" s="80"/>
      <c r="J22" s="81"/>
      <c r="K22" s="82"/>
    </row>
    <row r="23" spans="1:11" x14ac:dyDescent="0.2">
      <c r="A23" s="91">
        <f t="shared" si="0"/>
        <v>43227</v>
      </c>
      <c r="B23" s="63" t="s">
        <v>93</v>
      </c>
      <c r="C23" s="75" t="s">
        <v>6</v>
      </c>
      <c r="D23" s="85">
        <v>100</v>
      </c>
      <c r="E23" s="74" t="s">
        <v>64</v>
      </c>
      <c r="F23" s="86" t="s">
        <v>7</v>
      </c>
      <c r="G23" s="63" t="s">
        <v>32</v>
      </c>
      <c r="H23" s="87"/>
      <c r="I23" s="80"/>
      <c r="J23" s="81"/>
      <c r="K23" s="82"/>
    </row>
    <row r="24" spans="1:11" x14ac:dyDescent="0.2">
      <c r="A24" s="91">
        <f t="shared" si="0"/>
        <v>43227</v>
      </c>
      <c r="B24" s="63" t="s">
        <v>94</v>
      </c>
      <c r="C24" s="75" t="s">
        <v>6</v>
      </c>
      <c r="D24" s="85">
        <v>100</v>
      </c>
      <c r="E24" s="74" t="s">
        <v>64</v>
      </c>
      <c r="F24" s="86" t="s">
        <v>7</v>
      </c>
      <c r="G24" s="63" t="s">
        <v>32</v>
      </c>
      <c r="H24" s="87"/>
      <c r="I24" s="80"/>
      <c r="J24" s="81"/>
      <c r="K24" s="82"/>
    </row>
    <row r="25" spans="1:11" x14ac:dyDescent="0.2">
      <c r="A25" s="91">
        <f t="shared" si="0"/>
        <v>43227</v>
      </c>
      <c r="B25" s="63" t="s">
        <v>95</v>
      </c>
      <c r="C25" s="75" t="s">
        <v>6</v>
      </c>
      <c r="D25" s="85">
        <v>100</v>
      </c>
      <c r="E25" s="74" t="s">
        <v>64</v>
      </c>
      <c r="F25" s="86" t="s">
        <v>7</v>
      </c>
      <c r="G25" s="63" t="s">
        <v>32</v>
      </c>
      <c r="H25" s="87"/>
      <c r="I25" s="80"/>
      <c r="J25" s="81"/>
      <c r="K25" s="82"/>
    </row>
    <row r="26" spans="1:11" x14ac:dyDescent="0.2">
      <c r="A26" s="91">
        <f t="shared" si="0"/>
        <v>43227</v>
      </c>
      <c r="B26" s="63" t="s">
        <v>96</v>
      </c>
      <c r="C26" s="75" t="s">
        <v>6</v>
      </c>
      <c r="D26" s="85">
        <v>200</v>
      </c>
      <c r="E26" s="74" t="s">
        <v>65</v>
      </c>
      <c r="F26" s="86" t="s">
        <v>7</v>
      </c>
      <c r="G26" s="63" t="s">
        <v>32</v>
      </c>
      <c r="H26" s="87"/>
      <c r="I26" s="80"/>
      <c r="J26" s="81"/>
      <c r="K26" s="82"/>
    </row>
    <row r="27" spans="1:11" x14ac:dyDescent="0.2">
      <c r="A27" s="91">
        <f t="shared" si="0"/>
        <v>43227</v>
      </c>
      <c r="B27" s="63" t="s">
        <v>97</v>
      </c>
      <c r="C27" s="75" t="s">
        <v>6</v>
      </c>
      <c r="D27" s="85">
        <v>100</v>
      </c>
      <c r="E27" s="74" t="s">
        <v>76</v>
      </c>
      <c r="F27" s="86" t="s">
        <v>7</v>
      </c>
      <c r="G27" s="63" t="s">
        <v>32</v>
      </c>
      <c r="H27" s="87"/>
      <c r="I27" s="80"/>
      <c r="J27" s="81"/>
      <c r="K27" s="82"/>
    </row>
    <row r="28" spans="1:11" x14ac:dyDescent="0.2">
      <c r="A28" s="91">
        <f t="shared" si="0"/>
        <v>43227</v>
      </c>
      <c r="B28" s="63" t="s">
        <v>98</v>
      </c>
      <c r="C28" s="75" t="s">
        <v>6</v>
      </c>
      <c r="D28" s="85">
        <v>100</v>
      </c>
      <c r="E28" s="74" t="s">
        <v>76</v>
      </c>
      <c r="F28" s="86" t="s">
        <v>7</v>
      </c>
      <c r="G28" s="63" t="s">
        <v>32</v>
      </c>
      <c r="H28" s="87"/>
      <c r="I28" s="80"/>
      <c r="J28" s="81"/>
      <c r="K28" s="82"/>
    </row>
    <row r="29" spans="1:11" x14ac:dyDescent="0.2">
      <c r="A29" s="91">
        <f t="shared" si="0"/>
        <v>43227</v>
      </c>
      <c r="B29" s="63" t="s">
        <v>99</v>
      </c>
      <c r="C29" s="75" t="s">
        <v>6</v>
      </c>
      <c r="D29" s="85">
        <v>100</v>
      </c>
      <c r="E29" s="74" t="s">
        <v>76</v>
      </c>
      <c r="F29" s="86" t="s">
        <v>7</v>
      </c>
      <c r="G29" s="63" t="s">
        <v>32</v>
      </c>
      <c r="H29" s="87"/>
      <c r="I29" s="80"/>
      <c r="J29" s="81"/>
      <c r="K29" s="82"/>
    </row>
    <row r="30" spans="1:11" x14ac:dyDescent="0.2">
      <c r="A30" s="91">
        <f t="shared" si="0"/>
        <v>43227</v>
      </c>
      <c r="B30" s="63" t="s">
        <v>100</v>
      </c>
      <c r="C30" s="75" t="s">
        <v>6</v>
      </c>
      <c r="D30" s="85">
        <v>69</v>
      </c>
      <c r="E30" s="74" t="s">
        <v>79</v>
      </c>
      <c r="F30" s="86" t="s">
        <v>7</v>
      </c>
      <c r="G30" s="63" t="s">
        <v>32</v>
      </c>
      <c r="H30" s="87"/>
      <c r="I30" s="80"/>
      <c r="J30" s="81"/>
      <c r="K30" s="82"/>
    </row>
    <row r="31" spans="1:11" x14ac:dyDescent="0.2">
      <c r="A31" s="91">
        <f t="shared" si="0"/>
        <v>43227</v>
      </c>
      <c r="B31" s="63" t="s">
        <v>101</v>
      </c>
      <c r="C31" s="75" t="s">
        <v>6</v>
      </c>
      <c r="D31" s="85">
        <v>31</v>
      </c>
      <c r="E31" s="74" t="s">
        <v>79</v>
      </c>
      <c r="F31" s="86" t="s">
        <v>7</v>
      </c>
      <c r="G31" s="63" t="s">
        <v>32</v>
      </c>
      <c r="H31" s="87"/>
      <c r="I31" s="80"/>
      <c r="J31" s="81"/>
      <c r="K31" s="82"/>
    </row>
    <row r="32" spans="1:11" x14ac:dyDescent="0.2">
      <c r="A32" s="91">
        <f t="shared" si="0"/>
        <v>43227</v>
      </c>
      <c r="B32" s="63" t="s">
        <v>102</v>
      </c>
      <c r="C32" s="75" t="s">
        <v>6</v>
      </c>
      <c r="D32" s="85">
        <v>148</v>
      </c>
      <c r="E32" s="74" t="s">
        <v>79</v>
      </c>
      <c r="F32" s="86" t="s">
        <v>7</v>
      </c>
      <c r="G32" s="63" t="s">
        <v>32</v>
      </c>
      <c r="H32" s="87"/>
      <c r="I32" s="80"/>
      <c r="J32" s="81"/>
      <c r="K32" s="82"/>
    </row>
    <row r="33" spans="1:11" x14ac:dyDescent="0.2">
      <c r="A33" s="91">
        <f t="shared" si="0"/>
        <v>43227</v>
      </c>
      <c r="B33" s="63" t="s">
        <v>103</v>
      </c>
      <c r="C33" s="75" t="s">
        <v>6</v>
      </c>
      <c r="D33" s="85">
        <v>300</v>
      </c>
      <c r="E33" s="74" t="s">
        <v>65</v>
      </c>
      <c r="F33" s="86" t="s">
        <v>7</v>
      </c>
      <c r="G33" s="63" t="s">
        <v>32</v>
      </c>
      <c r="H33" s="87"/>
      <c r="I33" s="80"/>
      <c r="J33" s="81"/>
      <c r="K33" s="82"/>
    </row>
    <row r="34" spans="1:11" x14ac:dyDescent="0.2">
      <c r="A34" s="91">
        <f t="shared" si="0"/>
        <v>43227</v>
      </c>
      <c r="B34" s="63" t="s">
        <v>104</v>
      </c>
      <c r="C34" s="75" t="s">
        <v>6</v>
      </c>
      <c r="D34" s="85">
        <v>100</v>
      </c>
      <c r="E34" s="74" t="s">
        <v>76</v>
      </c>
      <c r="F34" s="86" t="s">
        <v>7</v>
      </c>
      <c r="G34" s="63" t="s">
        <v>32</v>
      </c>
      <c r="H34" s="87"/>
      <c r="I34" s="80"/>
      <c r="J34" s="81"/>
      <c r="K34" s="82"/>
    </row>
    <row r="35" spans="1:11" x14ac:dyDescent="0.2">
      <c r="A35" s="91">
        <f t="shared" si="0"/>
        <v>43227</v>
      </c>
      <c r="B35" s="63" t="s">
        <v>105</v>
      </c>
      <c r="C35" s="75" t="s">
        <v>6</v>
      </c>
      <c r="D35" s="85">
        <v>100</v>
      </c>
      <c r="E35" s="74" t="s">
        <v>76</v>
      </c>
      <c r="F35" s="86" t="s">
        <v>7</v>
      </c>
      <c r="G35" s="63" t="s">
        <v>32</v>
      </c>
      <c r="H35" s="87"/>
      <c r="I35" s="80"/>
      <c r="J35" s="81"/>
      <c r="K35" s="82"/>
    </row>
    <row r="36" spans="1:11" x14ac:dyDescent="0.2">
      <c r="A36" s="91">
        <f t="shared" si="0"/>
        <v>43227</v>
      </c>
      <c r="B36" s="63" t="s">
        <v>106</v>
      </c>
      <c r="C36" s="75" t="s">
        <v>6</v>
      </c>
      <c r="D36" s="85">
        <v>100</v>
      </c>
      <c r="E36" s="74" t="s">
        <v>76</v>
      </c>
      <c r="F36" s="86" t="s">
        <v>7</v>
      </c>
      <c r="G36" s="63" t="s">
        <v>32</v>
      </c>
      <c r="H36" s="87"/>
      <c r="I36" s="80"/>
      <c r="J36" s="81"/>
      <c r="K36" s="82"/>
    </row>
    <row r="37" spans="1:11" x14ac:dyDescent="0.2">
      <c r="A37" s="91">
        <f t="shared" si="0"/>
        <v>43227</v>
      </c>
      <c r="B37" s="63" t="s">
        <v>107</v>
      </c>
      <c r="C37" s="75" t="s">
        <v>6</v>
      </c>
      <c r="D37" s="85">
        <v>52</v>
      </c>
      <c r="E37" s="74" t="s">
        <v>79</v>
      </c>
      <c r="F37" s="86" t="s">
        <v>7</v>
      </c>
      <c r="G37" s="63" t="s">
        <v>32</v>
      </c>
      <c r="H37" s="87"/>
      <c r="I37" s="80"/>
      <c r="J37" s="81"/>
      <c r="K37" s="82"/>
    </row>
    <row r="38" spans="1:11" x14ac:dyDescent="0.2">
      <c r="A38" s="91">
        <f t="shared" si="0"/>
        <v>43227</v>
      </c>
      <c r="B38" s="63" t="s">
        <v>108</v>
      </c>
      <c r="C38" s="75" t="s">
        <v>6</v>
      </c>
      <c r="D38" s="85">
        <v>51</v>
      </c>
      <c r="E38" s="74" t="s">
        <v>83</v>
      </c>
      <c r="F38" s="86" t="s">
        <v>7</v>
      </c>
      <c r="G38" s="63" t="s">
        <v>32</v>
      </c>
      <c r="H38" s="87"/>
      <c r="I38" s="80"/>
      <c r="J38" s="81"/>
      <c r="K38" s="82"/>
    </row>
    <row r="39" spans="1:11" x14ac:dyDescent="0.2">
      <c r="A39" s="91">
        <f t="shared" si="0"/>
        <v>43227</v>
      </c>
      <c r="B39" s="63" t="s">
        <v>109</v>
      </c>
      <c r="C39" s="75" t="s">
        <v>6</v>
      </c>
      <c r="D39" s="85">
        <v>20</v>
      </c>
      <c r="E39" s="74" t="s">
        <v>83</v>
      </c>
      <c r="F39" s="86" t="s">
        <v>7</v>
      </c>
      <c r="G39" s="63" t="s">
        <v>32</v>
      </c>
      <c r="H39" s="87"/>
      <c r="I39" s="80"/>
      <c r="J39" s="81"/>
      <c r="K39" s="82"/>
    </row>
    <row r="40" spans="1:11" x14ac:dyDescent="0.2">
      <c r="A40" s="91">
        <f t="shared" si="0"/>
        <v>43227</v>
      </c>
      <c r="B40" s="63" t="s">
        <v>110</v>
      </c>
      <c r="C40" s="75" t="s">
        <v>6</v>
      </c>
      <c r="D40" s="85">
        <v>138</v>
      </c>
      <c r="E40" s="74" t="s">
        <v>66</v>
      </c>
      <c r="F40" s="86" t="s">
        <v>7</v>
      </c>
      <c r="G40" s="63" t="s">
        <v>32</v>
      </c>
      <c r="H40" s="87"/>
    </row>
    <row r="41" spans="1:11" x14ac:dyDescent="0.2">
      <c r="A41" s="91">
        <f t="shared" si="0"/>
        <v>43227</v>
      </c>
      <c r="B41" s="63" t="s">
        <v>111</v>
      </c>
      <c r="C41" s="75" t="s">
        <v>6</v>
      </c>
      <c r="D41" s="85">
        <v>62</v>
      </c>
      <c r="E41" s="74" t="s">
        <v>66</v>
      </c>
      <c r="F41" s="86" t="s">
        <v>7</v>
      </c>
      <c r="G41" s="63" t="s">
        <v>32</v>
      </c>
      <c r="H41" s="87"/>
    </row>
    <row r="42" spans="1:11" x14ac:dyDescent="0.2">
      <c r="A42" s="91">
        <f t="shared" si="0"/>
        <v>43227</v>
      </c>
      <c r="B42" s="63" t="s">
        <v>112</v>
      </c>
      <c r="C42" s="75" t="s">
        <v>6</v>
      </c>
      <c r="D42" s="85">
        <v>11</v>
      </c>
      <c r="E42" s="74" t="s">
        <v>66</v>
      </c>
      <c r="F42" s="86" t="s">
        <v>7</v>
      </c>
      <c r="G42" s="63" t="s">
        <v>32</v>
      </c>
      <c r="H42" s="87"/>
    </row>
    <row r="43" spans="1:11" x14ac:dyDescent="0.2">
      <c r="A43" s="91">
        <f t="shared" si="0"/>
        <v>43227</v>
      </c>
      <c r="B43" s="63" t="s">
        <v>113</v>
      </c>
      <c r="C43" s="75" t="s">
        <v>6</v>
      </c>
      <c r="D43" s="85">
        <v>89</v>
      </c>
      <c r="E43" s="74" t="s">
        <v>66</v>
      </c>
      <c r="F43" s="86" t="s">
        <v>7</v>
      </c>
      <c r="G43" s="63" t="s">
        <v>32</v>
      </c>
      <c r="H43" s="87"/>
    </row>
    <row r="44" spans="1:11" x14ac:dyDescent="0.2">
      <c r="A44" s="91">
        <f t="shared" si="0"/>
        <v>43227</v>
      </c>
      <c r="B44" s="63" t="s">
        <v>114</v>
      </c>
      <c r="C44" s="75" t="s">
        <v>6</v>
      </c>
      <c r="D44" s="85">
        <v>10</v>
      </c>
      <c r="E44" s="74" t="s">
        <v>115</v>
      </c>
      <c r="F44" s="86" t="s">
        <v>7</v>
      </c>
      <c r="G44" s="63" t="s">
        <v>32</v>
      </c>
      <c r="H44" s="87"/>
    </row>
    <row r="45" spans="1:11" x14ac:dyDescent="0.2">
      <c r="A45" s="91">
        <f t="shared" si="0"/>
        <v>43227</v>
      </c>
      <c r="B45" s="63" t="s">
        <v>116</v>
      </c>
      <c r="C45" s="75" t="s">
        <v>6</v>
      </c>
      <c r="D45" s="85">
        <v>17</v>
      </c>
      <c r="E45" s="74" t="s">
        <v>115</v>
      </c>
      <c r="F45" s="86" t="s">
        <v>7</v>
      </c>
      <c r="G45" s="63" t="s">
        <v>32</v>
      </c>
      <c r="H45" s="87"/>
    </row>
    <row r="46" spans="1:11" x14ac:dyDescent="0.2">
      <c r="A46" s="91">
        <f t="shared" si="0"/>
        <v>43227</v>
      </c>
      <c r="B46" s="63" t="s">
        <v>117</v>
      </c>
      <c r="C46" s="75" t="s">
        <v>6</v>
      </c>
      <c r="D46" s="85">
        <v>73</v>
      </c>
      <c r="E46" s="74" t="s">
        <v>115</v>
      </c>
      <c r="F46" s="86" t="s">
        <v>7</v>
      </c>
      <c r="G46" s="63" t="s">
        <v>32</v>
      </c>
      <c r="H46" s="87"/>
    </row>
    <row r="47" spans="1:11" x14ac:dyDescent="0.2">
      <c r="A47" s="91">
        <f t="shared" si="0"/>
        <v>43227</v>
      </c>
      <c r="B47" s="63" t="s">
        <v>118</v>
      </c>
      <c r="C47" s="75" t="s">
        <v>6</v>
      </c>
      <c r="D47" s="85">
        <v>100</v>
      </c>
      <c r="E47" s="74" t="s">
        <v>64</v>
      </c>
      <c r="F47" s="86" t="s">
        <v>7</v>
      </c>
      <c r="G47" s="63" t="s">
        <v>32</v>
      </c>
      <c r="H47" s="87"/>
    </row>
    <row r="48" spans="1:11" x14ac:dyDescent="0.2">
      <c r="A48" s="91">
        <f t="shared" si="0"/>
        <v>43227</v>
      </c>
      <c r="B48" s="63" t="s">
        <v>119</v>
      </c>
      <c r="C48" s="75" t="s">
        <v>6</v>
      </c>
      <c r="D48" s="85">
        <v>11</v>
      </c>
      <c r="E48" s="74" t="s">
        <v>64</v>
      </c>
      <c r="F48" s="86" t="s">
        <v>7</v>
      </c>
      <c r="G48" s="63" t="s">
        <v>32</v>
      </c>
      <c r="H48" s="87"/>
    </row>
    <row r="49" spans="1:8" x14ac:dyDescent="0.2">
      <c r="A49" s="91">
        <f t="shared" si="0"/>
        <v>43227</v>
      </c>
      <c r="B49" s="63" t="s">
        <v>120</v>
      </c>
      <c r="C49" s="75" t="s">
        <v>6</v>
      </c>
      <c r="D49" s="85">
        <v>89</v>
      </c>
      <c r="E49" s="74" t="s">
        <v>64</v>
      </c>
      <c r="F49" s="86" t="s">
        <v>7</v>
      </c>
      <c r="G49" s="63" t="s">
        <v>32</v>
      </c>
      <c r="H49" s="87"/>
    </row>
    <row r="50" spans="1:8" x14ac:dyDescent="0.2">
      <c r="A50" s="91">
        <f t="shared" si="0"/>
        <v>43227</v>
      </c>
      <c r="B50" s="63" t="s">
        <v>121</v>
      </c>
      <c r="C50" s="75" t="s">
        <v>6</v>
      </c>
      <c r="D50" s="85">
        <v>100</v>
      </c>
      <c r="E50" s="74" t="s">
        <v>64</v>
      </c>
      <c r="F50" s="86" t="s">
        <v>7</v>
      </c>
      <c r="G50" s="63" t="s">
        <v>32</v>
      </c>
      <c r="H50" s="87"/>
    </row>
    <row r="51" spans="1:8" x14ac:dyDescent="0.2">
      <c r="A51" s="91">
        <f t="shared" si="0"/>
        <v>43227</v>
      </c>
      <c r="B51" s="63" t="s">
        <v>122</v>
      </c>
      <c r="C51" s="75" t="s">
        <v>6</v>
      </c>
      <c r="D51" s="85">
        <v>200</v>
      </c>
      <c r="E51" s="74" t="s">
        <v>115</v>
      </c>
      <c r="F51" s="86" t="s">
        <v>7</v>
      </c>
      <c r="G51" s="63" t="s">
        <v>32</v>
      </c>
      <c r="H51" s="87"/>
    </row>
    <row r="52" spans="1:8" x14ac:dyDescent="0.2">
      <c r="A52" s="91">
        <f t="shared" si="0"/>
        <v>43227</v>
      </c>
      <c r="B52" s="63" t="s">
        <v>123</v>
      </c>
      <c r="C52" s="75" t="s">
        <v>6</v>
      </c>
      <c r="D52" s="85">
        <v>100</v>
      </c>
      <c r="E52" s="74" t="s">
        <v>115</v>
      </c>
      <c r="F52" s="86" t="s">
        <v>7</v>
      </c>
      <c r="G52" s="63" t="s">
        <v>32</v>
      </c>
      <c r="H52" s="87"/>
    </row>
    <row r="53" spans="1:8" x14ac:dyDescent="0.2">
      <c r="A53" s="91">
        <f t="shared" si="0"/>
        <v>43227</v>
      </c>
      <c r="B53" s="63" t="s">
        <v>124</v>
      </c>
      <c r="C53" s="75" t="s">
        <v>6</v>
      </c>
      <c r="D53" s="85">
        <v>200</v>
      </c>
      <c r="E53" s="74" t="s">
        <v>115</v>
      </c>
      <c r="F53" s="86" t="s">
        <v>7</v>
      </c>
      <c r="G53" s="63" t="s">
        <v>32</v>
      </c>
      <c r="H53" s="87"/>
    </row>
    <row r="54" spans="1:8" x14ac:dyDescent="0.2">
      <c r="A54" s="91">
        <f t="shared" si="0"/>
        <v>43227</v>
      </c>
      <c r="B54" s="63" t="s">
        <v>125</v>
      </c>
      <c r="C54" s="75" t="s">
        <v>6</v>
      </c>
      <c r="D54" s="85">
        <v>19</v>
      </c>
      <c r="E54" s="74" t="s">
        <v>115</v>
      </c>
      <c r="F54" s="86" t="s">
        <v>7</v>
      </c>
      <c r="G54" s="63" t="s">
        <v>32</v>
      </c>
      <c r="H54" s="87"/>
    </row>
    <row r="55" spans="1:8" x14ac:dyDescent="0.2">
      <c r="A55" s="91">
        <f t="shared" si="0"/>
        <v>43227</v>
      </c>
      <c r="B55" s="63" t="s">
        <v>126</v>
      </c>
      <c r="C55" s="75" t="s">
        <v>6</v>
      </c>
      <c r="D55" s="85">
        <v>73</v>
      </c>
      <c r="E55" s="74" t="s">
        <v>115</v>
      </c>
      <c r="F55" s="86" t="s">
        <v>7</v>
      </c>
      <c r="G55" s="63" t="s">
        <v>32</v>
      </c>
      <c r="H55" s="87"/>
    </row>
    <row r="56" spans="1:8" x14ac:dyDescent="0.2">
      <c r="A56" s="91">
        <f t="shared" si="0"/>
        <v>43227</v>
      </c>
      <c r="B56" s="63" t="s">
        <v>127</v>
      </c>
      <c r="C56" s="75" t="s">
        <v>6</v>
      </c>
      <c r="D56" s="85">
        <v>208</v>
      </c>
      <c r="E56" s="74" t="s">
        <v>115</v>
      </c>
      <c r="F56" s="86" t="s">
        <v>7</v>
      </c>
      <c r="G56" s="63" t="s">
        <v>32</v>
      </c>
      <c r="H56" s="87"/>
    </row>
    <row r="57" spans="1:8" x14ac:dyDescent="0.2">
      <c r="A57" s="91">
        <f t="shared" si="0"/>
        <v>43227</v>
      </c>
      <c r="B57" s="63" t="s">
        <v>128</v>
      </c>
      <c r="C57" s="75" t="s">
        <v>6</v>
      </c>
      <c r="D57" s="85">
        <v>121</v>
      </c>
      <c r="E57" s="74" t="s">
        <v>76</v>
      </c>
      <c r="F57" s="86" t="s">
        <v>7</v>
      </c>
      <c r="G57" s="63" t="s">
        <v>32</v>
      </c>
      <c r="H57" s="87"/>
    </row>
    <row r="58" spans="1:8" x14ac:dyDescent="0.2">
      <c r="A58" s="91">
        <f t="shared" si="0"/>
        <v>43227</v>
      </c>
      <c r="B58" s="63" t="s">
        <v>129</v>
      </c>
      <c r="C58" s="75" t="s">
        <v>6</v>
      </c>
      <c r="D58" s="85">
        <v>100</v>
      </c>
      <c r="E58" s="74" t="s">
        <v>76</v>
      </c>
      <c r="F58" s="86" t="s">
        <v>7</v>
      </c>
      <c r="G58" s="63" t="s">
        <v>32</v>
      </c>
      <c r="H58" s="87"/>
    </row>
    <row r="59" spans="1:8" x14ac:dyDescent="0.2">
      <c r="A59" s="91">
        <f t="shared" si="0"/>
        <v>43227</v>
      </c>
      <c r="B59" s="63" t="s">
        <v>130</v>
      </c>
      <c r="C59" s="75" t="s">
        <v>6</v>
      </c>
      <c r="D59" s="85">
        <v>19</v>
      </c>
      <c r="E59" s="74" t="s">
        <v>76</v>
      </c>
      <c r="F59" s="86" t="s">
        <v>7</v>
      </c>
      <c r="G59" s="63" t="s">
        <v>32</v>
      </c>
      <c r="H59" s="87"/>
    </row>
    <row r="60" spans="1:8" x14ac:dyDescent="0.2">
      <c r="A60" s="91">
        <f t="shared" si="0"/>
        <v>43227</v>
      </c>
      <c r="B60" s="63" t="s">
        <v>131</v>
      </c>
      <c r="C60" s="75" t="s">
        <v>6</v>
      </c>
      <c r="D60" s="85">
        <v>60</v>
      </c>
      <c r="E60" s="74" t="s">
        <v>76</v>
      </c>
      <c r="F60" s="86" t="s">
        <v>7</v>
      </c>
      <c r="G60" s="63" t="s">
        <v>32</v>
      </c>
      <c r="H60" s="87"/>
    </row>
    <row r="61" spans="1:8" x14ac:dyDescent="0.2">
      <c r="A61" s="91">
        <f t="shared" si="0"/>
        <v>43227</v>
      </c>
      <c r="B61" s="63" t="s">
        <v>132</v>
      </c>
      <c r="C61" s="75" t="s">
        <v>6</v>
      </c>
      <c r="D61" s="85">
        <v>300</v>
      </c>
      <c r="E61" s="74" t="s">
        <v>79</v>
      </c>
      <c r="F61" s="86" t="s">
        <v>7</v>
      </c>
      <c r="G61" s="63" t="s">
        <v>32</v>
      </c>
      <c r="H61" s="87"/>
    </row>
    <row r="62" spans="1:8" x14ac:dyDescent="0.2">
      <c r="A62" s="91">
        <f t="shared" si="0"/>
        <v>43227</v>
      </c>
      <c r="B62" s="63" t="s">
        <v>133</v>
      </c>
      <c r="C62" s="75" t="s">
        <v>6</v>
      </c>
      <c r="D62" s="85">
        <v>100</v>
      </c>
      <c r="E62" s="74" t="s">
        <v>83</v>
      </c>
      <c r="F62" s="86" t="s">
        <v>7</v>
      </c>
      <c r="G62" s="63" t="s">
        <v>32</v>
      </c>
      <c r="H62" s="87"/>
    </row>
    <row r="63" spans="1:8" x14ac:dyDescent="0.2">
      <c r="A63" s="91">
        <f t="shared" si="0"/>
        <v>43227</v>
      </c>
      <c r="B63" s="63" t="s">
        <v>134</v>
      </c>
      <c r="C63" s="75" t="s">
        <v>6</v>
      </c>
      <c r="D63" s="85">
        <v>100</v>
      </c>
      <c r="E63" s="74" t="s">
        <v>83</v>
      </c>
      <c r="F63" s="86" t="s">
        <v>7</v>
      </c>
      <c r="G63" s="63" t="s">
        <v>32</v>
      </c>
      <c r="H63" s="87"/>
    </row>
    <row r="64" spans="1:8" x14ac:dyDescent="0.2">
      <c r="A64" s="91">
        <f t="shared" si="0"/>
        <v>43227</v>
      </c>
      <c r="B64" s="63" t="s">
        <v>135</v>
      </c>
      <c r="C64" s="75" t="s">
        <v>6</v>
      </c>
      <c r="D64" s="85">
        <v>100</v>
      </c>
      <c r="E64" s="74" t="s">
        <v>83</v>
      </c>
      <c r="F64" s="86" t="s">
        <v>7</v>
      </c>
      <c r="G64" s="63" t="s">
        <v>32</v>
      </c>
      <c r="H64" s="87"/>
    </row>
    <row r="65" spans="1:8" x14ac:dyDescent="0.2">
      <c r="A65" s="91">
        <f t="shared" si="0"/>
        <v>43227</v>
      </c>
      <c r="B65" s="63" t="s">
        <v>136</v>
      </c>
      <c r="C65" s="75" t="s">
        <v>6</v>
      </c>
      <c r="D65" s="85">
        <v>300</v>
      </c>
      <c r="E65" s="74" t="s">
        <v>83</v>
      </c>
      <c r="F65" s="86" t="s">
        <v>7</v>
      </c>
      <c r="G65" s="63" t="s">
        <v>32</v>
      </c>
      <c r="H65" s="87"/>
    </row>
    <row r="66" spans="1:8" x14ac:dyDescent="0.2">
      <c r="A66" s="91">
        <f t="shared" si="0"/>
        <v>43227</v>
      </c>
      <c r="B66" s="63" t="s">
        <v>137</v>
      </c>
      <c r="C66" s="75" t="s">
        <v>6</v>
      </c>
      <c r="D66" s="85">
        <v>100</v>
      </c>
      <c r="E66" s="74" t="s">
        <v>66</v>
      </c>
      <c r="F66" s="86" t="s">
        <v>7</v>
      </c>
      <c r="G66" s="63" t="s">
        <v>32</v>
      </c>
      <c r="H66" s="87"/>
    </row>
    <row r="67" spans="1:8" x14ac:dyDescent="0.2">
      <c r="A67" s="91">
        <f t="shared" si="0"/>
        <v>43227</v>
      </c>
      <c r="B67" s="63" t="s">
        <v>138</v>
      </c>
      <c r="C67" s="75" t="s">
        <v>6</v>
      </c>
      <c r="D67" s="85">
        <v>121</v>
      </c>
      <c r="E67" s="74" t="s">
        <v>66</v>
      </c>
      <c r="F67" s="86" t="s">
        <v>7</v>
      </c>
      <c r="G67" s="63" t="s">
        <v>32</v>
      </c>
      <c r="H67" s="87"/>
    </row>
    <row r="68" spans="1:8" x14ac:dyDescent="0.2">
      <c r="A68" s="91">
        <f t="shared" si="0"/>
        <v>43227</v>
      </c>
      <c r="B68" s="63" t="s">
        <v>139</v>
      </c>
      <c r="C68" s="75" t="s">
        <v>6</v>
      </c>
      <c r="D68" s="85">
        <v>79</v>
      </c>
      <c r="E68" s="74" t="s">
        <v>66</v>
      </c>
      <c r="F68" s="86" t="s">
        <v>7</v>
      </c>
      <c r="G68" s="63" t="s">
        <v>32</v>
      </c>
      <c r="H68" s="87"/>
    </row>
    <row r="69" spans="1:8" x14ac:dyDescent="0.2">
      <c r="A69" s="91">
        <f t="shared" si="0"/>
        <v>43227</v>
      </c>
      <c r="B69" s="63" t="s">
        <v>140</v>
      </c>
      <c r="C69" s="75" t="s">
        <v>6</v>
      </c>
      <c r="D69" s="85">
        <v>25</v>
      </c>
      <c r="E69" s="74" t="s">
        <v>67</v>
      </c>
      <c r="F69" s="86" t="s">
        <v>7</v>
      </c>
      <c r="G69" s="63" t="s">
        <v>32</v>
      </c>
      <c r="H69" s="87"/>
    </row>
    <row r="70" spans="1:8" x14ac:dyDescent="0.2">
      <c r="A70" s="91">
        <f t="shared" ref="A70:A101" si="1">$B$1</f>
        <v>43227</v>
      </c>
      <c r="B70" s="63" t="s">
        <v>141</v>
      </c>
      <c r="C70" s="75" t="s">
        <v>6</v>
      </c>
      <c r="D70" s="85">
        <v>75</v>
      </c>
      <c r="E70" s="74" t="s">
        <v>83</v>
      </c>
      <c r="F70" s="86" t="s">
        <v>7</v>
      </c>
      <c r="G70" s="63" t="s">
        <v>32</v>
      </c>
      <c r="H70" s="87"/>
    </row>
    <row r="71" spans="1:8" x14ac:dyDescent="0.2">
      <c r="A71" s="91">
        <f t="shared" si="1"/>
        <v>43227</v>
      </c>
      <c r="B71" s="63" t="s">
        <v>142</v>
      </c>
      <c r="C71" s="75" t="s">
        <v>6</v>
      </c>
      <c r="D71" s="85">
        <v>300</v>
      </c>
      <c r="E71" s="74" t="s">
        <v>83</v>
      </c>
      <c r="F71" s="86" t="s">
        <v>7</v>
      </c>
      <c r="G71" s="63" t="s">
        <v>32</v>
      </c>
      <c r="H71" s="87"/>
    </row>
    <row r="72" spans="1:8" x14ac:dyDescent="0.2">
      <c r="A72" s="91">
        <f t="shared" si="1"/>
        <v>43227</v>
      </c>
      <c r="B72" s="63" t="s">
        <v>143</v>
      </c>
      <c r="C72" s="75" t="s">
        <v>6</v>
      </c>
      <c r="D72" s="85">
        <v>100</v>
      </c>
      <c r="E72" s="74" t="s">
        <v>66</v>
      </c>
      <c r="F72" s="86" t="s">
        <v>7</v>
      </c>
      <c r="G72" s="63" t="s">
        <v>32</v>
      </c>
      <c r="H72" s="87"/>
    </row>
    <row r="73" spans="1:8" x14ac:dyDescent="0.2">
      <c r="A73" s="91">
        <f t="shared" si="1"/>
        <v>43227</v>
      </c>
      <c r="B73" s="63" t="s">
        <v>144</v>
      </c>
      <c r="C73" s="75" t="s">
        <v>6</v>
      </c>
      <c r="D73" s="85">
        <v>100</v>
      </c>
      <c r="E73" s="74" t="s">
        <v>66</v>
      </c>
      <c r="F73" s="86" t="s">
        <v>7</v>
      </c>
      <c r="G73" s="63" t="s">
        <v>32</v>
      </c>
      <c r="H73" s="87"/>
    </row>
    <row r="74" spans="1:8" x14ac:dyDescent="0.2">
      <c r="A74" s="91">
        <f t="shared" si="1"/>
        <v>43227</v>
      </c>
      <c r="B74" s="63" t="s">
        <v>145</v>
      </c>
      <c r="C74" s="75" t="s">
        <v>6</v>
      </c>
      <c r="D74" s="85">
        <v>100</v>
      </c>
      <c r="E74" s="74" t="s">
        <v>66</v>
      </c>
      <c r="F74" s="86" t="s">
        <v>7</v>
      </c>
      <c r="G74" s="63" t="s">
        <v>32</v>
      </c>
      <c r="H74" s="87"/>
    </row>
    <row r="75" spans="1:8" x14ac:dyDescent="0.2">
      <c r="A75" s="91">
        <f t="shared" si="1"/>
        <v>43227</v>
      </c>
      <c r="B75" s="63" t="s">
        <v>146</v>
      </c>
      <c r="C75" s="75" t="s">
        <v>6</v>
      </c>
      <c r="D75" s="85">
        <v>100</v>
      </c>
      <c r="E75" s="74" t="s">
        <v>67</v>
      </c>
      <c r="F75" s="86" t="s">
        <v>7</v>
      </c>
      <c r="G75" s="63" t="s">
        <v>32</v>
      </c>
      <c r="H75" s="87"/>
    </row>
    <row r="76" spans="1:8" x14ac:dyDescent="0.2">
      <c r="A76" s="91">
        <f t="shared" si="1"/>
        <v>43227</v>
      </c>
      <c r="B76" s="63" t="s">
        <v>147</v>
      </c>
      <c r="C76" s="75" t="s">
        <v>6</v>
      </c>
      <c r="D76" s="85">
        <v>200</v>
      </c>
      <c r="E76" s="74" t="s">
        <v>83</v>
      </c>
      <c r="F76" s="86" t="s">
        <v>7</v>
      </c>
      <c r="G76" s="63" t="s">
        <v>32</v>
      </c>
      <c r="H76" s="87"/>
    </row>
    <row r="77" spans="1:8" x14ac:dyDescent="0.2">
      <c r="A77" s="91">
        <f t="shared" si="1"/>
        <v>43227</v>
      </c>
      <c r="B77" s="63" t="s">
        <v>148</v>
      </c>
      <c r="C77" s="75" t="s">
        <v>6</v>
      </c>
      <c r="D77" s="85">
        <v>100</v>
      </c>
      <c r="E77" s="74" t="s">
        <v>149</v>
      </c>
      <c r="F77" s="86" t="s">
        <v>7</v>
      </c>
      <c r="G77" s="63" t="s">
        <v>32</v>
      </c>
      <c r="H77" s="87"/>
    </row>
    <row r="78" spans="1:8" x14ac:dyDescent="0.2">
      <c r="A78" s="91">
        <f t="shared" si="1"/>
        <v>43227</v>
      </c>
      <c r="B78" s="63" t="s">
        <v>150</v>
      </c>
      <c r="C78" s="75" t="s">
        <v>6</v>
      </c>
      <c r="D78" s="85">
        <v>33</v>
      </c>
      <c r="E78" s="74" t="s">
        <v>151</v>
      </c>
      <c r="F78" s="86" t="s">
        <v>7</v>
      </c>
      <c r="G78" s="63" t="s">
        <v>32</v>
      </c>
      <c r="H78" s="87"/>
    </row>
    <row r="79" spans="1:8" x14ac:dyDescent="0.2">
      <c r="A79" s="91">
        <f t="shared" si="1"/>
        <v>43227</v>
      </c>
      <c r="B79" s="63" t="s">
        <v>152</v>
      </c>
      <c r="C79" s="75" t="s">
        <v>6</v>
      </c>
      <c r="D79" s="85">
        <v>67</v>
      </c>
      <c r="E79" s="74" t="s">
        <v>151</v>
      </c>
      <c r="F79" s="86" t="s">
        <v>7</v>
      </c>
      <c r="G79" s="63" t="s">
        <v>32</v>
      </c>
      <c r="H79" s="87"/>
    </row>
    <row r="80" spans="1:8" x14ac:dyDescent="0.2">
      <c r="A80" s="91">
        <f t="shared" si="1"/>
        <v>43227</v>
      </c>
      <c r="B80" s="63" t="s">
        <v>153</v>
      </c>
      <c r="C80" s="75" t="s">
        <v>6</v>
      </c>
      <c r="D80" s="85">
        <v>100</v>
      </c>
      <c r="E80" s="74" t="s">
        <v>154</v>
      </c>
      <c r="F80" s="86" t="s">
        <v>7</v>
      </c>
      <c r="G80" s="63" t="s">
        <v>32</v>
      </c>
      <c r="H80" s="87"/>
    </row>
    <row r="81" spans="1:8" x14ac:dyDescent="0.2">
      <c r="A81" s="91">
        <f t="shared" si="1"/>
        <v>43227</v>
      </c>
      <c r="B81" s="63" t="s">
        <v>155</v>
      </c>
      <c r="C81" s="75" t="s">
        <v>6</v>
      </c>
      <c r="D81" s="85">
        <v>100</v>
      </c>
      <c r="E81" s="74" t="s">
        <v>156</v>
      </c>
      <c r="F81" s="86" t="s">
        <v>7</v>
      </c>
      <c r="G81" s="63" t="s">
        <v>32</v>
      </c>
      <c r="H81" s="87"/>
    </row>
    <row r="82" spans="1:8" x14ac:dyDescent="0.2">
      <c r="A82" s="91">
        <f t="shared" si="1"/>
        <v>43227</v>
      </c>
      <c r="B82" s="63" t="s">
        <v>157</v>
      </c>
      <c r="C82" s="75" t="s">
        <v>6</v>
      </c>
      <c r="D82" s="85">
        <v>100</v>
      </c>
      <c r="E82" s="74" t="s">
        <v>158</v>
      </c>
      <c r="F82" s="86" t="s">
        <v>7</v>
      </c>
      <c r="G82" s="63" t="s">
        <v>32</v>
      </c>
      <c r="H82" s="87"/>
    </row>
    <row r="83" spans="1:8" x14ac:dyDescent="0.2">
      <c r="A83" s="91">
        <f t="shared" si="1"/>
        <v>43227</v>
      </c>
      <c r="B83" s="63" t="s">
        <v>159</v>
      </c>
      <c r="C83" s="75" t="s">
        <v>6</v>
      </c>
      <c r="D83" s="85">
        <v>138</v>
      </c>
      <c r="E83" s="74" t="s">
        <v>154</v>
      </c>
      <c r="F83" s="86" t="s">
        <v>7</v>
      </c>
      <c r="G83" s="63" t="s">
        <v>32</v>
      </c>
      <c r="H83" s="87"/>
    </row>
    <row r="84" spans="1:8" x14ac:dyDescent="0.2">
      <c r="A84" s="91">
        <f t="shared" si="1"/>
        <v>43227</v>
      </c>
      <c r="B84" s="63" t="s">
        <v>160</v>
      </c>
      <c r="C84" s="75" t="s">
        <v>6</v>
      </c>
      <c r="D84" s="85">
        <v>62</v>
      </c>
      <c r="E84" s="74" t="s">
        <v>154</v>
      </c>
      <c r="F84" s="86" t="s">
        <v>7</v>
      </c>
      <c r="G84" s="63" t="s">
        <v>32</v>
      </c>
      <c r="H84" s="87"/>
    </row>
    <row r="85" spans="1:8" x14ac:dyDescent="0.2">
      <c r="A85" s="91">
        <f t="shared" si="1"/>
        <v>43227</v>
      </c>
      <c r="B85" s="63" t="s">
        <v>161</v>
      </c>
      <c r="C85" s="75" t="s">
        <v>6</v>
      </c>
      <c r="D85" s="85">
        <v>100</v>
      </c>
      <c r="E85" s="74" t="s">
        <v>154</v>
      </c>
      <c r="F85" s="86" t="s">
        <v>7</v>
      </c>
      <c r="G85" s="63" t="s">
        <v>32</v>
      </c>
      <c r="H85" s="87"/>
    </row>
    <row r="86" spans="1:8" x14ac:dyDescent="0.2">
      <c r="A86" s="91">
        <f t="shared" si="1"/>
        <v>43227</v>
      </c>
      <c r="B86" s="63" t="s">
        <v>162</v>
      </c>
      <c r="C86" s="75" t="s">
        <v>6</v>
      </c>
      <c r="D86" s="85">
        <v>106</v>
      </c>
      <c r="E86" s="74" t="s">
        <v>158</v>
      </c>
      <c r="F86" s="86" t="s">
        <v>7</v>
      </c>
      <c r="G86" s="63" t="s">
        <v>32</v>
      </c>
      <c r="H86" s="87"/>
    </row>
    <row r="87" spans="1:8" x14ac:dyDescent="0.2">
      <c r="A87" s="91">
        <f t="shared" si="1"/>
        <v>43227</v>
      </c>
      <c r="B87" s="63" t="s">
        <v>163</v>
      </c>
      <c r="C87" s="75" t="s">
        <v>6</v>
      </c>
      <c r="D87" s="85">
        <v>78</v>
      </c>
      <c r="E87" s="74" t="s">
        <v>158</v>
      </c>
      <c r="F87" s="86" t="s">
        <v>7</v>
      </c>
      <c r="G87" s="63" t="s">
        <v>32</v>
      </c>
      <c r="H87" s="87"/>
    </row>
    <row r="88" spans="1:8" x14ac:dyDescent="0.2">
      <c r="A88" s="91">
        <f t="shared" si="1"/>
        <v>43227</v>
      </c>
      <c r="B88" s="63" t="s">
        <v>164</v>
      </c>
      <c r="C88" s="75" t="s">
        <v>6</v>
      </c>
      <c r="D88" s="85">
        <v>116</v>
      </c>
      <c r="E88" s="74" t="s">
        <v>158</v>
      </c>
      <c r="F88" s="86" t="s">
        <v>7</v>
      </c>
      <c r="G88" s="63" t="s">
        <v>32</v>
      </c>
      <c r="H88" s="87"/>
    </row>
    <row r="89" spans="1:8" x14ac:dyDescent="0.2">
      <c r="A89" s="91">
        <f t="shared" si="1"/>
        <v>43227</v>
      </c>
      <c r="B89" s="63" t="s">
        <v>165</v>
      </c>
      <c r="C89" s="75" t="s">
        <v>6</v>
      </c>
      <c r="D89" s="85">
        <v>200</v>
      </c>
      <c r="E89" s="74" t="s">
        <v>166</v>
      </c>
      <c r="F89" s="86" t="s">
        <v>7</v>
      </c>
      <c r="G89" s="63" t="s">
        <v>32</v>
      </c>
      <c r="H89" s="87"/>
    </row>
    <row r="90" spans="1:8" x14ac:dyDescent="0.2">
      <c r="A90" s="91">
        <f t="shared" si="1"/>
        <v>43227</v>
      </c>
      <c r="B90" s="88" t="s">
        <v>167</v>
      </c>
      <c r="C90" s="89" t="s">
        <v>6</v>
      </c>
      <c r="D90" s="85">
        <v>184</v>
      </c>
      <c r="E90" s="74" t="s">
        <v>168</v>
      </c>
      <c r="F90" s="90" t="s">
        <v>7</v>
      </c>
      <c r="G90" s="88" t="s">
        <v>32</v>
      </c>
    </row>
    <row r="91" spans="1:8" x14ac:dyDescent="0.2">
      <c r="A91" s="91">
        <f t="shared" si="1"/>
        <v>43227</v>
      </c>
      <c r="B91" s="88" t="s">
        <v>169</v>
      </c>
      <c r="C91" s="89" t="s">
        <v>6</v>
      </c>
      <c r="D91" s="85">
        <v>16</v>
      </c>
      <c r="E91" s="74" t="s">
        <v>168</v>
      </c>
      <c r="F91" s="90" t="s">
        <v>7</v>
      </c>
      <c r="G91" s="88" t="s">
        <v>32</v>
      </c>
    </row>
    <row r="92" spans="1:8" x14ac:dyDescent="0.2">
      <c r="A92" s="91">
        <f t="shared" si="1"/>
        <v>43227</v>
      </c>
      <c r="B92" s="88" t="s">
        <v>170</v>
      </c>
      <c r="C92" s="89" t="s">
        <v>6</v>
      </c>
      <c r="D92" s="85">
        <v>200</v>
      </c>
      <c r="E92" s="74" t="s">
        <v>68</v>
      </c>
      <c r="F92" s="90" t="s">
        <v>7</v>
      </c>
      <c r="G92" s="88" t="s">
        <v>32</v>
      </c>
    </row>
    <row r="93" spans="1:8" x14ac:dyDescent="0.2">
      <c r="A93" s="91">
        <f t="shared" si="1"/>
        <v>43227</v>
      </c>
      <c r="B93" s="88" t="s">
        <v>171</v>
      </c>
      <c r="C93" s="89" t="s">
        <v>6</v>
      </c>
      <c r="D93" s="85">
        <v>221</v>
      </c>
      <c r="E93" s="74" t="s">
        <v>172</v>
      </c>
      <c r="F93" s="90" t="s">
        <v>7</v>
      </c>
      <c r="G93" s="88" t="s">
        <v>32</v>
      </c>
    </row>
    <row r="94" spans="1:8" x14ac:dyDescent="0.2">
      <c r="A94" s="91">
        <f t="shared" si="1"/>
        <v>43227</v>
      </c>
      <c r="B94" s="88" t="s">
        <v>173</v>
      </c>
      <c r="C94" s="89" t="s">
        <v>6</v>
      </c>
      <c r="D94" s="85">
        <v>221</v>
      </c>
      <c r="E94" s="74" t="s">
        <v>172</v>
      </c>
      <c r="F94" s="90" t="s">
        <v>7</v>
      </c>
      <c r="G94" s="88" t="s">
        <v>32</v>
      </c>
    </row>
    <row r="95" spans="1:8" x14ac:dyDescent="0.2">
      <c r="A95" s="91">
        <f t="shared" si="1"/>
        <v>43227</v>
      </c>
      <c r="B95" s="88" t="s">
        <v>174</v>
      </c>
      <c r="C95" s="89" t="s">
        <v>6</v>
      </c>
      <c r="D95" s="85">
        <v>268</v>
      </c>
      <c r="E95" s="74" t="s">
        <v>168</v>
      </c>
      <c r="F95" s="90" t="s">
        <v>7</v>
      </c>
      <c r="G95" s="88" t="s">
        <v>32</v>
      </c>
    </row>
    <row r="96" spans="1:8" x14ac:dyDescent="0.2">
      <c r="A96" s="91">
        <f t="shared" si="1"/>
        <v>43227</v>
      </c>
      <c r="B96" s="88" t="s">
        <v>175</v>
      </c>
      <c r="C96" s="89" t="s">
        <v>6</v>
      </c>
      <c r="D96" s="85">
        <v>132</v>
      </c>
      <c r="E96" s="74" t="s">
        <v>168</v>
      </c>
      <c r="F96" s="90" t="s">
        <v>7</v>
      </c>
      <c r="G96" s="88" t="s">
        <v>32</v>
      </c>
    </row>
    <row r="97" spans="1:7" x14ac:dyDescent="0.2">
      <c r="A97" s="91">
        <f t="shared" si="1"/>
        <v>43227</v>
      </c>
      <c r="B97" s="88" t="s">
        <v>176</v>
      </c>
      <c r="C97" s="89" t="s">
        <v>6</v>
      </c>
      <c r="D97" s="85">
        <v>258</v>
      </c>
      <c r="E97" s="74" t="s">
        <v>177</v>
      </c>
      <c r="F97" s="90" t="s">
        <v>7</v>
      </c>
      <c r="G97" s="88" t="s">
        <v>32</v>
      </c>
    </row>
    <row r="98" spans="1:7" x14ac:dyDescent="0.2">
      <c r="A98" s="91">
        <f t="shared" si="1"/>
        <v>43227</v>
      </c>
      <c r="B98" s="88" t="s">
        <v>178</v>
      </c>
      <c r="C98" s="89" t="s">
        <v>6</v>
      </c>
      <c r="D98" s="85">
        <v>13</v>
      </c>
      <c r="E98" s="74" t="s">
        <v>166</v>
      </c>
      <c r="F98" s="90" t="s">
        <v>7</v>
      </c>
      <c r="G98" s="88" t="s">
        <v>32</v>
      </c>
    </row>
    <row r="99" spans="1:7" x14ac:dyDescent="0.2">
      <c r="A99" s="91">
        <f t="shared" si="1"/>
        <v>43227</v>
      </c>
      <c r="B99" s="88" t="s">
        <v>179</v>
      </c>
      <c r="C99" s="89" t="s">
        <v>6</v>
      </c>
      <c r="D99" s="85">
        <v>187</v>
      </c>
      <c r="E99" s="74" t="s">
        <v>166</v>
      </c>
      <c r="F99" s="90" t="s">
        <v>7</v>
      </c>
      <c r="G99" s="88" t="s">
        <v>32</v>
      </c>
    </row>
    <row r="100" spans="1:7" x14ac:dyDescent="0.2">
      <c r="A100" s="91">
        <f t="shared" si="1"/>
        <v>43227</v>
      </c>
      <c r="B100" s="88" t="s">
        <v>180</v>
      </c>
      <c r="C100" s="89" t="s">
        <v>6</v>
      </c>
      <c r="D100" s="85">
        <v>354</v>
      </c>
      <c r="E100" s="74" t="s">
        <v>177</v>
      </c>
      <c r="F100" s="90" t="s">
        <v>7</v>
      </c>
      <c r="G100" s="88" t="s">
        <v>32</v>
      </c>
    </row>
    <row r="101" spans="1:7" x14ac:dyDescent="0.2">
      <c r="A101" s="91">
        <f t="shared" si="1"/>
        <v>43227</v>
      </c>
      <c r="B101" s="88" t="s">
        <v>181</v>
      </c>
      <c r="C101" s="89" t="s">
        <v>6</v>
      </c>
      <c r="D101" s="85">
        <v>6</v>
      </c>
      <c r="E101" s="74" t="s">
        <v>182</v>
      </c>
      <c r="F101" s="90" t="s">
        <v>7</v>
      </c>
      <c r="G101" s="88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13"/>
  <sheetViews>
    <sheetView showGridLines="0" workbookViewId="0">
      <pane ySplit="4" topLeftCell="A5" activePane="bottomLeft" state="frozen"/>
      <selection activeCell="J37" sqref="J37"/>
      <selection pane="bottomLeft" activeCell="D5" sqref="D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9.140625" style="77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43228</v>
      </c>
      <c r="F1" s="67"/>
      <c r="G1" s="67"/>
      <c r="I1" s="79"/>
    </row>
    <row r="2" spans="1:438" s="54" customFormat="1" x14ac:dyDescent="0.2">
      <c r="A2" s="65" t="s">
        <v>25</v>
      </c>
      <c r="F2" s="67"/>
      <c r="G2" s="67"/>
      <c r="I2" s="79"/>
    </row>
    <row r="3" spans="1:438" s="61" customFormat="1" x14ac:dyDescent="0.2">
      <c r="A3" s="68"/>
      <c r="B3" s="69"/>
      <c r="C3" s="70"/>
      <c r="D3" s="71"/>
      <c r="E3" s="70"/>
      <c r="F3" s="72"/>
      <c r="G3" s="73"/>
      <c r="I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91">
        <f>$B$1</f>
        <v>43228</v>
      </c>
      <c r="B5" s="88" t="s">
        <v>183</v>
      </c>
      <c r="C5" s="89" t="s">
        <v>6</v>
      </c>
      <c r="D5" s="93">
        <v>100</v>
      </c>
      <c r="E5" s="93" t="s">
        <v>184</v>
      </c>
      <c r="F5" s="90" t="s">
        <v>7</v>
      </c>
      <c r="G5" s="88" t="s">
        <v>32</v>
      </c>
      <c r="I5" s="83"/>
      <c r="J5" s="76"/>
    </row>
    <row r="6" spans="1:438" x14ac:dyDescent="0.2">
      <c r="A6" s="91">
        <f t="shared" ref="A6:A71" si="0">$B$1</f>
        <v>43228</v>
      </c>
      <c r="B6" s="88" t="s">
        <v>185</v>
      </c>
      <c r="C6" s="89" t="s">
        <v>6</v>
      </c>
      <c r="D6" s="93">
        <v>100</v>
      </c>
      <c r="E6" s="93" t="s">
        <v>184</v>
      </c>
      <c r="F6" s="90" t="s">
        <v>7</v>
      </c>
      <c r="G6" s="88" t="s">
        <v>32</v>
      </c>
      <c r="I6" s="83"/>
      <c r="J6" s="76"/>
    </row>
    <row r="7" spans="1:438" x14ac:dyDescent="0.2">
      <c r="A7" s="91">
        <f t="shared" si="0"/>
        <v>43228</v>
      </c>
      <c r="B7" s="88" t="s">
        <v>186</v>
      </c>
      <c r="C7" s="89" t="s">
        <v>6</v>
      </c>
      <c r="D7" s="93">
        <v>100</v>
      </c>
      <c r="E7" s="93" t="s">
        <v>184</v>
      </c>
      <c r="F7" s="90" t="s">
        <v>7</v>
      </c>
      <c r="G7" s="88" t="s">
        <v>32</v>
      </c>
      <c r="I7" s="83"/>
      <c r="J7" s="76"/>
    </row>
    <row r="8" spans="1:438" x14ac:dyDescent="0.2">
      <c r="A8" s="91">
        <f t="shared" si="0"/>
        <v>43228</v>
      </c>
      <c r="B8" s="88" t="s">
        <v>187</v>
      </c>
      <c r="C8" s="89" t="s">
        <v>6</v>
      </c>
      <c r="D8" s="93">
        <v>107</v>
      </c>
      <c r="E8" s="93" t="s">
        <v>184</v>
      </c>
      <c r="F8" s="90" t="s">
        <v>7</v>
      </c>
      <c r="G8" s="88" t="s">
        <v>32</v>
      </c>
      <c r="I8" s="83"/>
      <c r="J8" s="76"/>
    </row>
    <row r="9" spans="1:438" x14ac:dyDescent="0.2">
      <c r="A9" s="91">
        <f t="shared" si="0"/>
        <v>43228</v>
      </c>
      <c r="B9" s="88" t="s">
        <v>188</v>
      </c>
      <c r="C9" s="89" t="s">
        <v>6</v>
      </c>
      <c r="D9" s="93">
        <v>93</v>
      </c>
      <c r="E9" s="93" t="s">
        <v>184</v>
      </c>
      <c r="F9" s="90" t="s">
        <v>7</v>
      </c>
      <c r="G9" s="88" t="s">
        <v>32</v>
      </c>
      <c r="I9" s="83"/>
      <c r="J9" s="76"/>
    </row>
    <row r="10" spans="1:438" x14ac:dyDescent="0.2">
      <c r="A10" s="91">
        <f t="shared" si="0"/>
        <v>43228</v>
      </c>
      <c r="B10" s="88" t="s">
        <v>189</v>
      </c>
      <c r="C10" s="89" t="s">
        <v>6</v>
      </c>
      <c r="D10" s="93">
        <v>188</v>
      </c>
      <c r="E10" s="93" t="s">
        <v>190</v>
      </c>
      <c r="F10" s="90" t="s">
        <v>7</v>
      </c>
      <c r="G10" s="88" t="s">
        <v>32</v>
      </c>
      <c r="I10" s="83"/>
      <c r="J10" s="76"/>
    </row>
    <row r="11" spans="1:438" x14ac:dyDescent="0.2">
      <c r="A11" s="91">
        <f t="shared" si="0"/>
        <v>43228</v>
      </c>
      <c r="B11" s="88" t="s">
        <v>191</v>
      </c>
      <c r="C11" s="89" t="s">
        <v>6</v>
      </c>
      <c r="D11" s="93">
        <v>12</v>
      </c>
      <c r="E11" s="93" t="s">
        <v>190</v>
      </c>
      <c r="F11" s="90" t="s">
        <v>7</v>
      </c>
      <c r="G11" s="88" t="s">
        <v>32</v>
      </c>
      <c r="I11" s="83"/>
      <c r="J11" s="76"/>
    </row>
    <row r="12" spans="1:438" x14ac:dyDescent="0.2">
      <c r="A12" s="91">
        <f t="shared" si="0"/>
        <v>43228</v>
      </c>
      <c r="B12" s="88" t="s">
        <v>192</v>
      </c>
      <c r="C12" s="89" t="s">
        <v>6</v>
      </c>
      <c r="D12" s="93">
        <v>25</v>
      </c>
      <c r="E12" s="93" t="s">
        <v>190</v>
      </c>
      <c r="F12" s="90" t="s">
        <v>7</v>
      </c>
      <c r="G12" s="88" t="s">
        <v>32</v>
      </c>
      <c r="I12" s="83"/>
      <c r="J12" s="76"/>
    </row>
    <row r="13" spans="1:438" x14ac:dyDescent="0.2">
      <c r="A13" s="91">
        <f t="shared" si="0"/>
        <v>43228</v>
      </c>
      <c r="B13" s="88" t="s">
        <v>193</v>
      </c>
      <c r="C13" s="89" t="s">
        <v>6</v>
      </c>
      <c r="D13" s="93">
        <v>75</v>
      </c>
      <c r="E13" s="93" t="s">
        <v>190</v>
      </c>
      <c r="F13" s="90" t="s">
        <v>7</v>
      </c>
      <c r="G13" s="88" t="s">
        <v>32</v>
      </c>
      <c r="I13" s="83"/>
      <c r="J13" s="76"/>
    </row>
    <row r="14" spans="1:438" x14ac:dyDescent="0.2">
      <c r="A14" s="91">
        <f t="shared" si="0"/>
        <v>43228</v>
      </c>
      <c r="B14" s="88" t="s">
        <v>194</v>
      </c>
      <c r="C14" s="89" t="s">
        <v>6</v>
      </c>
      <c r="D14" s="93">
        <v>45</v>
      </c>
      <c r="E14" s="93" t="s">
        <v>190</v>
      </c>
      <c r="F14" s="90" t="s">
        <v>7</v>
      </c>
      <c r="G14" s="88" t="s">
        <v>32</v>
      </c>
      <c r="I14" s="83"/>
      <c r="J14" s="76"/>
    </row>
    <row r="15" spans="1:438" x14ac:dyDescent="0.2">
      <c r="A15" s="91">
        <f t="shared" si="0"/>
        <v>43228</v>
      </c>
      <c r="B15" s="88" t="s">
        <v>195</v>
      </c>
      <c r="C15" s="89" t="s">
        <v>6</v>
      </c>
      <c r="D15" s="93">
        <v>55</v>
      </c>
      <c r="E15" s="93" t="s">
        <v>190</v>
      </c>
      <c r="F15" s="90" t="s">
        <v>7</v>
      </c>
      <c r="G15" s="88" t="s">
        <v>32</v>
      </c>
      <c r="I15" s="83"/>
      <c r="J15" s="76"/>
    </row>
    <row r="16" spans="1:438" x14ac:dyDescent="0.2">
      <c r="A16" s="91">
        <f t="shared" si="0"/>
        <v>43228</v>
      </c>
      <c r="B16" s="88" t="s">
        <v>196</v>
      </c>
      <c r="C16" s="89" t="s">
        <v>6</v>
      </c>
      <c r="D16" s="93">
        <v>100</v>
      </c>
      <c r="E16" s="93" t="s">
        <v>190</v>
      </c>
      <c r="F16" s="90" t="s">
        <v>7</v>
      </c>
      <c r="G16" s="88" t="s">
        <v>32</v>
      </c>
      <c r="I16" s="83"/>
      <c r="J16" s="76"/>
    </row>
    <row r="17" spans="1:7" x14ac:dyDescent="0.2">
      <c r="A17" s="91">
        <f t="shared" si="0"/>
        <v>43228</v>
      </c>
      <c r="B17" s="88" t="s">
        <v>197</v>
      </c>
      <c r="C17" s="89" t="s">
        <v>6</v>
      </c>
      <c r="D17" s="93">
        <v>100</v>
      </c>
      <c r="E17" s="93" t="s">
        <v>198</v>
      </c>
      <c r="F17" s="90" t="s">
        <v>7</v>
      </c>
      <c r="G17" s="88" t="s">
        <v>32</v>
      </c>
    </row>
    <row r="18" spans="1:7" x14ac:dyDescent="0.2">
      <c r="A18" s="91">
        <f t="shared" si="0"/>
        <v>43228</v>
      </c>
      <c r="B18" s="88" t="s">
        <v>199</v>
      </c>
      <c r="C18" s="89" t="s">
        <v>6</v>
      </c>
      <c r="D18" s="93">
        <v>100</v>
      </c>
      <c r="E18" s="93" t="s">
        <v>198</v>
      </c>
      <c r="F18" s="90" t="s">
        <v>7</v>
      </c>
      <c r="G18" s="88" t="s">
        <v>32</v>
      </c>
    </row>
    <row r="19" spans="1:7" x14ac:dyDescent="0.2">
      <c r="A19" s="91">
        <f t="shared" si="0"/>
        <v>43228</v>
      </c>
      <c r="B19" s="88" t="s">
        <v>200</v>
      </c>
      <c r="C19" s="89" t="s">
        <v>6</v>
      </c>
      <c r="D19" s="93">
        <v>500</v>
      </c>
      <c r="E19" s="93" t="s">
        <v>201</v>
      </c>
      <c r="F19" s="90" t="s">
        <v>7</v>
      </c>
      <c r="G19" s="88" t="s">
        <v>32</v>
      </c>
    </row>
    <row r="20" spans="1:7" x14ac:dyDescent="0.2">
      <c r="A20" s="91">
        <f t="shared" si="0"/>
        <v>43228</v>
      </c>
      <c r="B20" s="88" t="s">
        <v>202</v>
      </c>
      <c r="C20" s="89" t="s">
        <v>6</v>
      </c>
      <c r="D20" s="93">
        <v>18</v>
      </c>
      <c r="E20" s="93" t="s">
        <v>198</v>
      </c>
      <c r="F20" s="90" t="s">
        <v>7</v>
      </c>
      <c r="G20" s="88" t="s">
        <v>32</v>
      </c>
    </row>
    <row r="21" spans="1:7" x14ac:dyDescent="0.2">
      <c r="A21" s="91">
        <f t="shared" si="0"/>
        <v>43228</v>
      </c>
      <c r="B21" s="88" t="s">
        <v>203</v>
      </c>
      <c r="C21" s="89" t="s">
        <v>6</v>
      </c>
      <c r="D21" s="93">
        <v>50</v>
      </c>
      <c r="E21" s="93" t="s">
        <v>201</v>
      </c>
      <c r="F21" s="90" t="s">
        <v>7</v>
      </c>
      <c r="G21" s="88" t="s">
        <v>32</v>
      </c>
    </row>
    <row r="22" spans="1:7" x14ac:dyDescent="0.2">
      <c r="A22" s="91">
        <f t="shared" si="0"/>
        <v>43228</v>
      </c>
      <c r="B22" s="88" t="s">
        <v>204</v>
      </c>
      <c r="C22" s="89" t="s">
        <v>6</v>
      </c>
      <c r="D22" s="93">
        <v>50</v>
      </c>
      <c r="E22" s="93" t="s">
        <v>201</v>
      </c>
      <c r="F22" s="90" t="s">
        <v>7</v>
      </c>
      <c r="G22" s="88" t="s">
        <v>32</v>
      </c>
    </row>
    <row r="23" spans="1:7" x14ac:dyDescent="0.2">
      <c r="A23" s="91">
        <f t="shared" si="0"/>
        <v>43228</v>
      </c>
      <c r="B23" s="88" t="s">
        <v>205</v>
      </c>
      <c r="C23" s="89" t="s">
        <v>6</v>
      </c>
      <c r="D23" s="93">
        <v>90</v>
      </c>
      <c r="E23" s="93" t="s">
        <v>201</v>
      </c>
      <c r="F23" s="90" t="s">
        <v>7</v>
      </c>
      <c r="G23" s="88" t="s">
        <v>32</v>
      </c>
    </row>
    <row r="24" spans="1:7" x14ac:dyDescent="0.2">
      <c r="A24" s="91">
        <f t="shared" si="0"/>
        <v>43228</v>
      </c>
      <c r="B24" s="88" t="s">
        <v>206</v>
      </c>
      <c r="C24" s="89" t="s">
        <v>6</v>
      </c>
      <c r="D24" s="93">
        <v>92</v>
      </c>
      <c r="E24" s="93" t="s">
        <v>201</v>
      </c>
      <c r="F24" s="90" t="s">
        <v>7</v>
      </c>
      <c r="G24" s="88" t="s">
        <v>32</v>
      </c>
    </row>
    <row r="25" spans="1:7" x14ac:dyDescent="0.2">
      <c r="A25" s="91">
        <f t="shared" si="0"/>
        <v>43228</v>
      </c>
      <c r="B25" s="88" t="s">
        <v>207</v>
      </c>
      <c r="C25" s="89" t="s">
        <v>6</v>
      </c>
      <c r="D25" s="93">
        <v>23</v>
      </c>
      <c r="E25" s="93" t="s">
        <v>208</v>
      </c>
      <c r="F25" s="90" t="s">
        <v>7</v>
      </c>
      <c r="G25" s="88" t="s">
        <v>32</v>
      </c>
    </row>
    <row r="26" spans="1:7" x14ac:dyDescent="0.2">
      <c r="A26" s="91">
        <f t="shared" si="0"/>
        <v>43228</v>
      </c>
      <c r="B26" s="88" t="s">
        <v>209</v>
      </c>
      <c r="C26" s="89" t="s">
        <v>6</v>
      </c>
      <c r="D26" s="93">
        <v>422</v>
      </c>
      <c r="E26" s="93" t="s">
        <v>201</v>
      </c>
      <c r="F26" s="90" t="s">
        <v>7</v>
      </c>
      <c r="G26" s="88" t="s">
        <v>32</v>
      </c>
    </row>
    <row r="27" spans="1:7" x14ac:dyDescent="0.2">
      <c r="A27" s="91">
        <f t="shared" si="0"/>
        <v>43228</v>
      </c>
      <c r="B27" s="88" t="s">
        <v>210</v>
      </c>
      <c r="C27" s="89" t="s">
        <v>6</v>
      </c>
      <c r="D27" s="93">
        <v>33</v>
      </c>
      <c r="E27" s="93" t="s">
        <v>201</v>
      </c>
      <c r="F27" s="90" t="s">
        <v>7</v>
      </c>
      <c r="G27" s="88" t="s">
        <v>32</v>
      </c>
    </row>
    <row r="28" spans="1:7" x14ac:dyDescent="0.2">
      <c r="A28" s="91">
        <f t="shared" si="0"/>
        <v>43228</v>
      </c>
      <c r="B28" s="88" t="s">
        <v>211</v>
      </c>
      <c r="C28" s="89" t="s">
        <v>6</v>
      </c>
      <c r="D28" s="93">
        <v>22</v>
      </c>
      <c r="E28" s="93" t="s">
        <v>201</v>
      </c>
      <c r="F28" s="90" t="s">
        <v>7</v>
      </c>
      <c r="G28" s="88" t="s">
        <v>32</v>
      </c>
    </row>
    <row r="29" spans="1:7" x14ac:dyDescent="0.2">
      <c r="A29" s="91">
        <f t="shared" si="0"/>
        <v>43228</v>
      </c>
      <c r="B29" s="88" t="s">
        <v>212</v>
      </c>
      <c r="C29" s="89" t="s">
        <v>6</v>
      </c>
      <c r="D29" s="93">
        <v>258</v>
      </c>
      <c r="E29" s="93" t="s">
        <v>208</v>
      </c>
      <c r="F29" s="90" t="s">
        <v>7</v>
      </c>
      <c r="G29" s="88" t="s">
        <v>32</v>
      </c>
    </row>
    <row r="30" spans="1:7" x14ac:dyDescent="0.2">
      <c r="A30" s="91">
        <f t="shared" si="0"/>
        <v>43228</v>
      </c>
      <c r="B30" s="88" t="s">
        <v>213</v>
      </c>
      <c r="C30" s="89" t="s">
        <v>6</v>
      </c>
      <c r="D30" s="93">
        <v>23</v>
      </c>
      <c r="E30" s="93" t="s">
        <v>208</v>
      </c>
      <c r="F30" s="90" t="s">
        <v>7</v>
      </c>
      <c r="G30" s="88" t="s">
        <v>32</v>
      </c>
    </row>
    <row r="31" spans="1:7" x14ac:dyDescent="0.2">
      <c r="A31" s="91">
        <f t="shared" si="0"/>
        <v>43228</v>
      </c>
      <c r="B31" s="88" t="s">
        <v>214</v>
      </c>
      <c r="C31" s="89" t="s">
        <v>6</v>
      </c>
      <c r="D31" s="93">
        <v>21</v>
      </c>
      <c r="E31" s="93" t="s">
        <v>208</v>
      </c>
      <c r="F31" s="90" t="s">
        <v>7</v>
      </c>
      <c r="G31" s="88" t="s">
        <v>32</v>
      </c>
    </row>
    <row r="32" spans="1:7" x14ac:dyDescent="0.2">
      <c r="A32" s="91">
        <f t="shared" si="0"/>
        <v>43228</v>
      </c>
      <c r="B32" s="88" t="s">
        <v>215</v>
      </c>
      <c r="C32" s="89" t="s">
        <v>6</v>
      </c>
      <c r="D32" s="93">
        <v>198</v>
      </c>
      <c r="E32" s="93" t="s">
        <v>208</v>
      </c>
      <c r="F32" s="90" t="s">
        <v>7</v>
      </c>
      <c r="G32" s="88" t="s">
        <v>32</v>
      </c>
    </row>
    <row r="33" spans="1:7" x14ac:dyDescent="0.2">
      <c r="A33" s="91">
        <f t="shared" si="0"/>
        <v>43228</v>
      </c>
      <c r="B33" s="88" t="s">
        <v>216</v>
      </c>
      <c r="C33" s="89" t="s">
        <v>6</v>
      </c>
      <c r="D33" s="93">
        <v>163</v>
      </c>
      <c r="E33" s="93" t="s">
        <v>198</v>
      </c>
      <c r="F33" s="90" t="s">
        <v>7</v>
      </c>
      <c r="G33" s="88" t="s">
        <v>32</v>
      </c>
    </row>
    <row r="34" spans="1:7" x14ac:dyDescent="0.2">
      <c r="A34" s="91">
        <f t="shared" si="0"/>
        <v>43228</v>
      </c>
      <c r="B34" s="88" t="s">
        <v>217</v>
      </c>
      <c r="C34" s="89" t="s">
        <v>6</v>
      </c>
      <c r="D34" s="93">
        <v>37</v>
      </c>
      <c r="E34" s="93" t="s">
        <v>198</v>
      </c>
      <c r="F34" s="90" t="s">
        <v>7</v>
      </c>
      <c r="G34" s="88" t="s">
        <v>32</v>
      </c>
    </row>
    <row r="35" spans="1:7" x14ac:dyDescent="0.2">
      <c r="A35" s="91">
        <f t="shared" si="0"/>
        <v>43228</v>
      </c>
      <c r="B35" s="88" t="s">
        <v>218</v>
      </c>
      <c r="C35" s="89" t="s">
        <v>6</v>
      </c>
      <c r="D35" s="93">
        <v>100</v>
      </c>
      <c r="E35" s="93" t="s">
        <v>198</v>
      </c>
      <c r="F35" s="90" t="s">
        <v>7</v>
      </c>
      <c r="G35" s="88" t="s">
        <v>32</v>
      </c>
    </row>
    <row r="36" spans="1:7" x14ac:dyDescent="0.2">
      <c r="A36" s="91">
        <f t="shared" si="0"/>
        <v>43228</v>
      </c>
      <c r="B36" s="88" t="s">
        <v>219</v>
      </c>
      <c r="C36" s="89" t="s">
        <v>6</v>
      </c>
      <c r="D36" s="93">
        <v>100</v>
      </c>
      <c r="E36" s="93" t="s">
        <v>198</v>
      </c>
      <c r="F36" s="90" t="s">
        <v>7</v>
      </c>
      <c r="G36" s="88" t="s">
        <v>32</v>
      </c>
    </row>
    <row r="37" spans="1:7" x14ac:dyDescent="0.2">
      <c r="A37" s="91">
        <f t="shared" si="0"/>
        <v>43228</v>
      </c>
      <c r="B37" s="88" t="s">
        <v>220</v>
      </c>
      <c r="C37" s="89" t="s">
        <v>6</v>
      </c>
      <c r="D37" s="93">
        <v>79</v>
      </c>
      <c r="E37" s="93" t="s">
        <v>198</v>
      </c>
      <c r="F37" s="90" t="s">
        <v>7</v>
      </c>
      <c r="G37" s="88" t="s">
        <v>32</v>
      </c>
    </row>
    <row r="38" spans="1:7" x14ac:dyDescent="0.2">
      <c r="A38" s="91">
        <f t="shared" si="0"/>
        <v>43228</v>
      </c>
      <c r="B38" s="88" t="s">
        <v>221</v>
      </c>
      <c r="C38" s="89" t="s">
        <v>6</v>
      </c>
      <c r="D38" s="93">
        <v>10</v>
      </c>
      <c r="E38" s="93" t="s">
        <v>198</v>
      </c>
      <c r="F38" s="90" t="s">
        <v>7</v>
      </c>
      <c r="G38" s="88" t="s">
        <v>32</v>
      </c>
    </row>
    <row r="39" spans="1:7" x14ac:dyDescent="0.2">
      <c r="A39" s="91">
        <f t="shared" si="0"/>
        <v>43228</v>
      </c>
      <c r="B39" s="88" t="s">
        <v>222</v>
      </c>
      <c r="C39" s="89" t="s">
        <v>6</v>
      </c>
      <c r="D39" s="93">
        <v>11</v>
      </c>
      <c r="E39" s="93" t="s">
        <v>198</v>
      </c>
      <c r="F39" s="90" t="s">
        <v>7</v>
      </c>
      <c r="G39" s="88" t="s">
        <v>32</v>
      </c>
    </row>
    <row r="40" spans="1:7" x14ac:dyDescent="0.2">
      <c r="A40" s="91">
        <f t="shared" si="0"/>
        <v>43228</v>
      </c>
      <c r="B40" s="88" t="s">
        <v>223</v>
      </c>
      <c r="C40" s="89" t="s">
        <v>6</v>
      </c>
      <c r="D40" s="93">
        <v>500</v>
      </c>
      <c r="E40" s="93" t="s">
        <v>224</v>
      </c>
      <c r="F40" s="90" t="s">
        <v>7</v>
      </c>
      <c r="G40" s="88" t="s">
        <v>32</v>
      </c>
    </row>
    <row r="41" spans="1:7" x14ac:dyDescent="0.2">
      <c r="A41" s="91">
        <f t="shared" si="0"/>
        <v>43228</v>
      </c>
      <c r="B41" s="88" t="s">
        <v>225</v>
      </c>
      <c r="C41" s="89" t="s">
        <v>6</v>
      </c>
      <c r="D41" s="93">
        <v>139</v>
      </c>
      <c r="E41" s="93" t="s">
        <v>224</v>
      </c>
      <c r="F41" s="90" t="s">
        <v>7</v>
      </c>
      <c r="G41" s="88" t="s">
        <v>32</v>
      </c>
    </row>
    <row r="42" spans="1:7" x14ac:dyDescent="0.2">
      <c r="A42" s="91">
        <f t="shared" si="0"/>
        <v>43228</v>
      </c>
      <c r="B42" s="88" t="s">
        <v>226</v>
      </c>
      <c r="C42" s="89" t="s">
        <v>6</v>
      </c>
      <c r="D42" s="93">
        <v>61</v>
      </c>
      <c r="E42" s="93" t="s">
        <v>224</v>
      </c>
      <c r="F42" s="90" t="s">
        <v>7</v>
      </c>
      <c r="G42" s="88" t="s">
        <v>32</v>
      </c>
    </row>
    <row r="43" spans="1:7" x14ac:dyDescent="0.2">
      <c r="A43" s="91">
        <f t="shared" si="0"/>
        <v>43228</v>
      </c>
      <c r="B43" s="88" t="s">
        <v>227</v>
      </c>
      <c r="C43" s="89" t="s">
        <v>6</v>
      </c>
      <c r="D43" s="93">
        <v>100</v>
      </c>
      <c r="E43" s="93" t="s">
        <v>224</v>
      </c>
      <c r="F43" s="90" t="s">
        <v>7</v>
      </c>
      <c r="G43" s="88" t="s">
        <v>32</v>
      </c>
    </row>
    <row r="44" spans="1:7" x14ac:dyDescent="0.2">
      <c r="A44" s="91">
        <f t="shared" si="0"/>
        <v>43228</v>
      </c>
      <c r="B44" s="88" t="s">
        <v>228</v>
      </c>
      <c r="C44" s="89" t="s">
        <v>6</v>
      </c>
      <c r="D44" s="93">
        <v>161</v>
      </c>
      <c r="E44" s="93" t="s">
        <v>229</v>
      </c>
      <c r="F44" s="90" t="s">
        <v>7</v>
      </c>
      <c r="G44" s="88" t="s">
        <v>32</v>
      </c>
    </row>
    <row r="45" spans="1:7" x14ac:dyDescent="0.2">
      <c r="A45" s="91">
        <f t="shared" si="0"/>
        <v>43228</v>
      </c>
      <c r="B45" s="88" t="s">
        <v>230</v>
      </c>
      <c r="C45" s="89" t="s">
        <v>6</v>
      </c>
      <c r="D45" s="93">
        <v>61</v>
      </c>
      <c r="E45" s="93" t="s">
        <v>229</v>
      </c>
      <c r="F45" s="90" t="s">
        <v>7</v>
      </c>
      <c r="G45" s="88" t="s">
        <v>32</v>
      </c>
    </row>
    <row r="46" spans="1:7" x14ac:dyDescent="0.2">
      <c r="A46" s="91">
        <f t="shared" si="0"/>
        <v>43228</v>
      </c>
      <c r="B46" s="88" t="s">
        <v>231</v>
      </c>
      <c r="C46" s="89" t="s">
        <v>6</v>
      </c>
      <c r="D46" s="93">
        <v>59</v>
      </c>
      <c r="E46" s="93" t="s">
        <v>229</v>
      </c>
      <c r="F46" s="90" t="s">
        <v>7</v>
      </c>
      <c r="G46" s="88" t="s">
        <v>32</v>
      </c>
    </row>
    <row r="47" spans="1:7" x14ac:dyDescent="0.2">
      <c r="A47" s="91">
        <f t="shared" si="0"/>
        <v>43228</v>
      </c>
      <c r="B47" s="88" t="s">
        <v>232</v>
      </c>
      <c r="C47" s="89" t="s">
        <v>6</v>
      </c>
      <c r="D47" s="93">
        <v>19</v>
      </c>
      <c r="E47" s="93" t="s">
        <v>229</v>
      </c>
      <c r="F47" s="90" t="s">
        <v>7</v>
      </c>
      <c r="G47" s="88" t="s">
        <v>32</v>
      </c>
    </row>
    <row r="48" spans="1:7" x14ac:dyDescent="0.2">
      <c r="A48" s="91">
        <f t="shared" si="0"/>
        <v>43228</v>
      </c>
      <c r="B48" s="88" t="s">
        <v>233</v>
      </c>
      <c r="C48" s="89" t="s">
        <v>6</v>
      </c>
      <c r="D48" s="93">
        <v>56</v>
      </c>
      <c r="E48" s="93" t="s">
        <v>229</v>
      </c>
      <c r="F48" s="90" t="s">
        <v>7</v>
      </c>
      <c r="G48" s="88" t="s">
        <v>32</v>
      </c>
    </row>
    <row r="49" spans="1:7" x14ac:dyDescent="0.2">
      <c r="A49" s="91">
        <f t="shared" si="0"/>
        <v>43228</v>
      </c>
      <c r="B49" s="88" t="s">
        <v>234</v>
      </c>
      <c r="C49" s="89" t="s">
        <v>6</v>
      </c>
      <c r="D49" s="93">
        <v>75</v>
      </c>
      <c r="E49" s="93" t="s">
        <v>229</v>
      </c>
      <c r="F49" s="90" t="s">
        <v>7</v>
      </c>
      <c r="G49" s="88" t="s">
        <v>32</v>
      </c>
    </row>
    <row r="50" spans="1:7" x14ac:dyDescent="0.2">
      <c r="A50" s="91">
        <f t="shared" si="0"/>
        <v>43228</v>
      </c>
      <c r="B50" s="88" t="s">
        <v>235</v>
      </c>
      <c r="C50" s="89" t="s">
        <v>6</v>
      </c>
      <c r="D50" s="93">
        <v>37</v>
      </c>
      <c r="E50" s="93" t="s">
        <v>229</v>
      </c>
      <c r="F50" s="90" t="s">
        <v>7</v>
      </c>
      <c r="G50" s="88" t="s">
        <v>32</v>
      </c>
    </row>
    <row r="51" spans="1:7" x14ac:dyDescent="0.2">
      <c r="A51" s="91">
        <f t="shared" si="0"/>
        <v>43228</v>
      </c>
      <c r="B51" s="88" t="s">
        <v>236</v>
      </c>
      <c r="C51" s="89" t="s">
        <v>6</v>
      </c>
      <c r="D51" s="93">
        <v>132</v>
      </c>
      <c r="E51" s="93" t="s">
        <v>229</v>
      </c>
      <c r="F51" s="90" t="s">
        <v>7</v>
      </c>
      <c r="G51" s="88" t="s">
        <v>32</v>
      </c>
    </row>
    <row r="52" spans="1:7" x14ac:dyDescent="0.2">
      <c r="A52" s="91">
        <f t="shared" si="0"/>
        <v>43228</v>
      </c>
      <c r="B52" s="88" t="s">
        <v>237</v>
      </c>
      <c r="C52" s="89" t="s">
        <v>6</v>
      </c>
      <c r="D52" s="93">
        <v>200</v>
      </c>
      <c r="E52" s="93" t="s">
        <v>229</v>
      </c>
      <c r="F52" s="90" t="s">
        <v>7</v>
      </c>
      <c r="G52" s="88" t="s">
        <v>32</v>
      </c>
    </row>
    <row r="53" spans="1:7" x14ac:dyDescent="0.2">
      <c r="A53" s="91">
        <f t="shared" si="0"/>
        <v>43228</v>
      </c>
      <c r="B53" s="88" t="s">
        <v>238</v>
      </c>
      <c r="C53" s="89" t="s">
        <v>6</v>
      </c>
      <c r="D53" s="93">
        <v>200</v>
      </c>
      <c r="E53" s="93" t="s">
        <v>239</v>
      </c>
      <c r="F53" s="90" t="s">
        <v>7</v>
      </c>
      <c r="G53" s="88" t="s">
        <v>32</v>
      </c>
    </row>
    <row r="54" spans="1:7" x14ac:dyDescent="0.2">
      <c r="A54" s="91">
        <f t="shared" si="0"/>
        <v>43228</v>
      </c>
      <c r="B54" s="88" t="s">
        <v>240</v>
      </c>
      <c r="C54" s="89" t="s">
        <v>6</v>
      </c>
      <c r="D54" s="93">
        <v>100</v>
      </c>
      <c r="E54" s="93" t="s">
        <v>241</v>
      </c>
      <c r="F54" s="90" t="s">
        <v>7</v>
      </c>
      <c r="G54" s="88" t="s">
        <v>32</v>
      </c>
    </row>
    <row r="55" spans="1:7" x14ac:dyDescent="0.2">
      <c r="A55" s="91">
        <f t="shared" si="0"/>
        <v>43228</v>
      </c>
      <c r="B55" s="88" t="s">
        <v>242</v>
      </c>
      <c r="C55" s="89" t="s">
        <v>6</v>
      </c>
      <c r="D55" s="93">
        <v>31</v>
      </c>
      <c r="E55" s="93" t="s">
        <v>241</v>
      </c>
      <c r="F55" s="90" t="s">
        <v>7</v>
      </c>
      <c r="G55" s="88" t="s">
        <v>32</v>
      </c>
    </row>
    <row r="56" spans="1:7" x14ac:dyDescent="0.2">
      <c r="A56" s="91">
        <f t="shared" si="0"/>
        <v>43228</v>
      </c>
      <c r="B56" s="88" t="s">
        <v>243</v>
      </c>
      <c r="C56" s="89" t="s">
        <v>6</v>
      </c>
      <c r="D56" s="93">
        <v>69</v>
      </c>
      <c r="E56" s="93" t="s">
        <v>241</v>
      </c>
      <c r="F56" s="90" t="s">
        <v>7</v>
      </c>
      <c r="G56" s="88" t="s">
        <v>32</v>
      </c>
    </row>
    <row r="57" spans="1:7" x14ac:dyDescent="0.2">
      <c r="A57" s="91">
        <f t="shared" si="0"/>
        <v>43228</v>
      </c>
      <c r="B57" s="88" t="s">
        <v>244</v>
      </c>
      <c r="C57" s="89" t="s">
        <v>6</v>
      </c>
      <c r="D57" s="93">
        <v>59</v>
      </c>
      <c r="E57" s="93" t="s">
        <v>241</v>
      </c>
      <c r="F57" s="90" t="s">
        <v>7</v>
      </c>
      <c r="G57" s="88" t="s">
        <v>32</v>
      </c>
    </row>
    <row r="58" spans="1:7" x14ac:dyDescent="0.2">
      <c r="A58" s="91">
        <f t="shared" si="0"/>
        <v>43228</v>
      </c>
      <c r="B58" s="88" t="s">
        <v>245</v>
      </c>
      <c r="C58" s="89" t="s">
        <v>6</v>
      </c>
      <c r="D58" s="93">
        <v>49</v>
      </c>
      <c r="E58" s="93" t="s">
        <v>241</v>
      </c>
      <c r="F58" s="90" t="s">
        <v>7</v>
      </c>
      <c r="G58" s="88" t="s">
        <v>32</v>
      </c>
    </row>
    <row r="59" spans="1:7" x14ac:dyDescent="0.2">
      <c r="A59" s="91">
        <f t="shared" si="0"/>
        <v>43228</v>
      </c>
      <c r="B59" s="88" t="s">
        <v>246</v>
      </c>
      <c r="C59" s="89" t="s">
        <v>6</v>
      </c>
      <c r="D59" s="93">
        <v>192</v>
      </c>
      <c r="E59" s="93" t="s">
        <v>241</v>
      </c>
      <c r="F59" s="90" t="s">
        <v>7</v>
      </c>
      <c r="G59" s="88" t="s">
        <v>32</v>
      </c>
    </row>
    <row r="60" spans="1:7" x14ac:dyDescent="0.2">
      <c r="A60" s="91">
        <f t="shared" si="0"/>
        <v>43228</v>
      </c>
      <c r="B60" s="88" t="s">
        <v>247</v>
      </c>
      <c r="C60" s="89" t="s">
        <v>6</v>
      </c>
      <c r="D60" s="93">
        <v>56</v>
      </c>
      <c r="E60" s="93" t="s">
        <v>248</v>
      </c>
      <c r="F60" s="90" t="s">
        <v>7</v>
      </c>
      <c r="G60" s="88" t="s">
        <v>32</v>
      </c>
    </row>
    <row r="61" spans="1:7" x14ac:dyDescent="0.2">
      <c r="A61" s="91">
        <f t="shared" si="0"/>
        <v>43228</v>
      </c>
      <c r="B61" s="88" t="s">
        <v>249</v>
      </c>
      <c r="C61" s="89" t="s">
        <v>6</v>
      </c>
      <c r="D61" s="93">
        <v>56</v>
      </c>
      <c r="E61" s="93" t="s">
        <v>248</v>
      </c>
      <c r="F61" s="90" t="s">
        <v>7</v>
      </c>
      <c r="G61" s="88" t="s">
        <v>32</v>
      </c>
    </row>
    <row r="62" spans="1:7" x14ac:dyDescent="0.2">
      <c r="A62" s="91">
        <f t="shared" si="0"/>
        <v>43228</v>
      </c>
      <c r="B62" s="88" t="s">
        <v>250</v>
      </c>
      <c r="C62" s="89" t="s">
        <v>6</v>
      </c>
      <c r="D62" s="93">
        <v>56</v>
      </c>
      <c r="E62" s="93" t="s">
        <v>248</v>
      </c>
      <c r="F62" s="90" t="s">
        <v>7</v>
      </c>
      <c r="G62" s="88" t="s">
        <v>32</v>
      </c>
    </row>
    <row r="63" spans="1:7" x14ac:dyDescent="0.2">
      <c r="A63" s="91">
        <f t="shared" si="0"/>
        <v>43228</v>
      </c>
      <c r="B63" s="88" t="s">
        <v>251</v>
      </c>
      <c r="C63" s="89" t="s">
        <v>6</v>
      </c>
      <c r="D63" s="93">
        <v>56</v>
      </c>
      <c r="E63" s="93" t="s">
        <v>248</v>
      </c>
      <c r="F63" s="90" t="s">
        <v>7</v>
      </c>
      <c r="G63" s="88" t="s">
        <v>32</v>
      </c>
    </row>
    <row r="64" spans="1:7" x14ac:dyDescent="0.2">
      <c r="A64" s="91">
        <f t="shared" si="0"/>
        <v>43228</v>
      </c>
      <c r="B64" s="88" t="s">
        <v>252</v>
      </c>
      <c r="C64" s="89" t="s">
        <v>6</v>
      </c>
      <c r="D64" s="93">
        <v>56</v>
      </c>
      <c r="E64" s="93" t="s">
        <v>248</v>
      </c>
      <c r="F64" s="90" t="s">
        <v>7</v>
      </c>
      <c r="G64" s="88" t="s">
        <v>32</v>
      </c>
    </row>
    <row r="65" spans="1:7" x14ac:dyDescent="0.2">
      <c r="A65" s="91">
        <f t="shared" si="0"/>
        <v>43228</v>
      </c>
      <c r="B65" s="88" t="s">
        <v>253</v>
      </c>
      <c r="C65" s="89" t="s">
        <v>6</v>
      </c>
      <c r="D65" s="93">
        <v>20</v>
      </c>
      <c r="E65" s="93" t="s">
        <v>248</v>
      </c>
      <c r="F65" s="90" t="s">
        <v>7</v>
      </c>
      <c r="G65" s="88" t="s">
        <v>32</v>
      </c>
    </row>
    <row r="66" spans="1:7" x14ac:dyDescent="0.2">
      <c r="A66" s="91">
        <f t="shared" si="0"/>
        <v>43228</v>
      </c>
      <c r="B66" s="88" t="s">
        <v>254</v>
      </c>
      <c r="C66" s="89" t="s">
        <v>6</v>
      </c>
      <c r="D66" s="93">
        <v>81</v>
      </c>
      <c r="E66" s="93" t="s">
        <v>255</v>
      </c>
      <c r="F66" s="90" t="s">
        <v>7</v>
      </c>
      <c r="G66" s="88" t="s">
        <v>32</v>
      </c>
    </row>
    <row r="67" spans="1:7" x14ac:dyDescent="0.2">
      <c r="A67" s="91">
        <f t="shared" si="0"/>
        <v>43228</v>
      </c>
      <c r="B67" s="88" t="s">
        <v>256</v>
      </c>
      <c r="C67" s="89" t="s">
        <v>6</v>
      </c>
      <c r="D67" s="93">
        <v>9</v>
      </c>
      <c r="E67" s="93" t="s">
        <v>255</v>
      </c>
      <c r="F67" s="90" t="s">
        <v>7</v>
      </c>
      <c r="G67" s="88" t="s">
        <v>32</v>
      </c>
    </row>
    <row r="68" spans="1:7" x14ac:dyDescent="0.2">
      <c r="A68" s="91">
        <f t="shared" si="0"/>
        <v>43228</v>
      </c>
      <c r="B68" s="88" t="s">
        <v>257</v>
      </c>
      <c r="C68" s="89" t="s">
        <v>6</v>
      </c>
      <c r="D68" s="93">
        <v>10</v>
      </c>
      <c r="E68" s="93" t="s">
        <v>255</v>
      </c>
      <c r="F68" s="90" t="s">
        <v>7</v>
      </c>
      <c r="G68" s="88" t="s">
        <v>32</v>
      </c>
    </row>
    <row r="69" spans="1:7" x14ac:dyDescent="0.2">
      <c r="A69" s="91">
        <f t="shared" si="0"/>
        <v>43228</v>
      </c>
      <c r="B69" s="88" t="s">
        <v>258</v>
      </c>
      <c r="C69" s="89" t="s">
        <v>6</v>
      </c>
      <c r="D69" s="93">
        <v>100</v>
      </c>
      <c r="E69" s="93" t="s">
        <v>255</v>
      </c>
      <c r="F69" s="90" t="s">
        <v>7</v>
      </c>
      <c r="G69" s="88" t="s">
        <v>32</v>
      </c>
    </row>
    <row r="70" spans="1:7" x14ac:dyDescent="0.2">
      <c r="A70" s="91">
        <f t="shared" ref="A70" si="1">$B$1</f>
        <v>43228</v>
      </c>
      <c r="B70" s="88" t="s">
        <v>259</v>
      </c>
      <c r="C70" s="89" t="s">
        <v>6</v>
      </c>
      <c r="D70" s="93">
        <v>100</v>
      </c>
      <c r="E70" s="93" t="s">
        <v>255</v>
      </c>
      <c r="F70" s="90" t="s">
        <v>7</v>
      </c>
      <c r="G70" s="88" t="s">
        <v>32</v>
      </c>
    </row>
    <row r="71" spans="1:7" x14ac:dyDescent="0.2">
      <c r="A71" s="91">
        <f t="shared" si="0"/>
        <v>43228</v>
      </c>
      <c r="B71" s="88" t="s">
        <v>260</v>
      </c>
      <c r="C71" s="89" t="s">
        <v>6</v>
      </c>
      <c r="D71" s="93">
        <v>100</v>
      </c>
      <c r="E71" s="93" t="s">
        <v>255</v>
      </c>
      <c r="F71" s="90" t="s">
        <v>7</v>
      </c>
      <c r="G71" s="88" t="s">
        <v>32</v>
      </c>
    </row>
    <row r="72" spans="1:7" x14ac:dyDescent="0.2">
      <c r="A72" s="91">
        <f t="shared" ref="A72:A113" si="2">$B$1</f>
        <v>43228</v>
      </c>
      <c r="B72" s="88" t="s">
        <v>261</v>
      </c>
      <c r="C72" s="89" t="s">
        <v>6</v>
      </c>
      <c r="D72" s="93">
        <v>100</v>
      </c>
      <c r="E72" s="93" t="s">
        <v>255</v>
      </c>
      <c r="F72" s="90" t="s">
        <v>7</v>
      </c>
      <c r="G72" s="88" t="s">
        <v>32</v>
      </c>
    </row>
    <row r="73" spans="1:7" x14ac:dyDescent="0.2">
      <c r="A73" s="91">
        <f t="shared" si="2"/>
        <v>43228</v>
      </c>
      <c r="B73" s="88" t="s">
        <v>262</v>
      </c>
      <c r="C73" s="89" t="s">
        <v>6</v>
      </c>
      <c r="D73" s="93">
        <v>100</v>
      </c>
      <c r="E73" s="93" t="s">
        <v>263</v>
      </c>
      <c r="F73" s="90" t="s">
        <v>7</v>
      </c>
      <c r="G73" s="88" t="s">
        <v>32</v>
      </c>
    </row>
    <row r="74" spans="1:7" x14ac:dyDescent="0.2">
      <c r="A74" s="91">
        <f t="shared" si="2"/>
        <v>43228</v>
      </c>
      <c r="B74" s="88" t="s">
        <v>264</v>
      </c>
      <c r="C74" s="89" t="s">
        <v>6</v>
      </c>
      <c r="D74" s="93">
        <v>100</v>
      </c>
      <c r="E74" s="93" t="s">
        <v>263</v>
      </c>
      <c r="F74" s="90" t="s">
        <v>7</v>
      </c>
      <c r="G74" s="88" t="s">
        <v>32</v>
      </c>
    </row>
    <row r="75" spans="1:7" x14ac:dyDescent="0.2">
      <c r="A75" s="91">
        <f t="shared" si="2"/>
        <v>43228</v>
      </c>
      <c r="B75" s="88" t="s">
        <v>265</v>
      </c>
      <c r="C75" s="89" t="s">
        <v>6</v>
      </c>
      <c r="D75" s="93">
        <v>106</v>
      </c>
      <c r="E75" s="93" t="s">
        <v>263</v>
      </c>
      <c r="F75" s="90" t="s">
        <v>7</v>
      </c>
      <c r="G75" s="88" t="s">
        <v>32</v>
      </c>
    </row>
    <row r="76" spans="1:7" x14ac:dyDescent="0.2">
      <c r="A76" s="91">
        <f t="shared" si="2"/>
        <v>43228</v>
      </c>
      <c r="B76" s="88" t="s">
        <v>266</v>
      </c>
      <c r="C76" s="89" t="s">
        <v>6</v>
      </c>
      <c r="D76" s="93">
        <v>94</v>
      </c>
      <c r="E76" s="93" t="s">
        <v>263</v>
      </c>
      <c r="F76" s="90" t="s">
        <v>7</v>
      </c>
      <c r="G76" s="88" t="s">
        <v>32</v>
      </c>
    </row>
    <row r="77" spans="1:7" x14ac:dyDescent="0.2">
      <c r="A77" s="91">
        <f t="shared" si="2"/>
        <v>43228</v>
      </c>
      <c r="B77" s="88" t="s">
        <v>267</v>
      </c>
      <c r="C77" s="89" t="s">
        <v>6</v>
      </c>
      <c r="D77" s="93">
        <v>200</v>
      </c>
      <c r="E77" s="93" t="s">
        <v>268</v>
      </c>
      <c r="F77" s="90" t="s">
        <v>7</v>
      </c>
      <c r="G77" s="88" t="s">
        <v>32</v>
      </c>
    </row>
    <row r="78" spans="1:7" x14ac:dyDescent="0.2">
      <c r="A78" s="91">
        <f t="shared" si="2"/>
        <v>43228</v>
      </c>
      <c r="B78" s="88" t="s">
        <v>269</v>
      </c>
      <c r="C78" s="89" t="s">
        <v>6</v>
      </c>
      <c r="D78" s="93">
        <v>72</v>
      </c>
      <c r="E78" s="93" t="s">
        <v>270</v>
      </c>
      <c r="F78" s="90" t="s">
        <v>7</v>
      </c>
      <c r="G78" s="88" t="s">
        <v>32</v>
      </c>
    </row>
    <row r="79" spans="1:7" x14ac:dyDescent="0.2">
      <c r="A79" s="91">
        <f t="shared" si="2"/>
        <v>43228</v>
      </c>
      <c r="B79" s="88" t="s">
        <v>271</v>
      </c>
      <c r="C79" s="89" t="s">
        <v>6</v>
      </c>
      <c r="D79" s="93">
        <v>77</v>
      </c>
      <c r="E79" s="93" t="s">
        <v>270</v>
      </c>
      <c r="F79" s="90" t="s">
        <v>7</v>
      </c>
      <c r="G79" s="88" t="s">
        <v>32</v>
      </c>
    </row>
    <row r="80" spans="1:7" x14ac:dyDescent="0.2">
      <c r="A80" s="91">
        <f t="shared" si="2"/>
        <v>43228</v>
      </c>
      <c r="B80" s="88" t="s">
        <v>272</v>
      </c>
      <c r="C80" s="89" t="s">
        <v>6</v>
      </c>
      <c r="D80" s="93">
        <v>51</v>
      </c>
      <c r="E80" s="93" t="s">
        <v>270</v>
      </c>
      <c r="F80" s="90" t="s">
        <v>7</v>
      </c>
      <c r="G80" s="88" t="s">
        <v>32</v>
      </c>
    </row>
    <row r="81" spans="1:7" x14ac:dyDescent="0.2">
      <c r="A81" s="91">
        <f t="shared" si="2"/>
        <v>43228</v>
      </c>
      <c r="B81" s="88" t="s">
        <v>273</v>
      </c>
      <c r="C81" s="89" t="s">
        <v>6</v>
      </c>
      <c r="D81" s="93">
        <v>317</v>
      </c>
      <c r="E81" s="93" t="s">
        <v>263</v>
      </c>
      <c r="F81" s="90" t="s">
        <v>7</v>
      </c>
      <c r="G81" s="88" t="s">
        <v>32</v>
      </c>
    </row>
    <row r="82" spans="1:7" x14ac:dyDescent="0.2">
      <c r="A82" s="91">
        <f t="shared" si="2"/>
        <v>43228</v>
      </c>
      <c r="B82" s="88" t="s">
        <v>274</v>
      </c>
      <c r="C82" s="89" t="s">
        <v>6</v>
      </c>
      <c r="D82" s="93">
        <v>83</v>
      </c>
      <c r="E82" s="93" t="s">
        <v>263</v>
      </c>
      <c r="F82" s="90" t="s">
        <v>7</v>
      </c>
      <c r="G82" s="88" t="s">
        <v>32</v>
      </c>
    </row>
    <row r="83" spans="1:7" x14ac:dyDescent="0.2">
      <c r="A83" s="91">
        <f t="shared" si="2"/>
        <v>43228</v>
      </c>
      <c r="B83" s="88" t="s">
        <v>275</v>
      </c>
      <c r="C83" s="89" t="s">
        <v>6</v>
      </c>
      <c r="D83" s="93">
        <v>100</v>
      </c>
      <c r="E83" s="93" t="s">
        <v>255</v>
      </c>
      <c r="F83" s="90" t="s">
        <v>7</v>
      </c>
      <c r="G83" s="88" t="s">
        <v>32</v>
      </c>
    </row>
    <row r="84" spans="1:7" x14ac:dyDescent="0.2">
      <c r="A84" s="91">
        <f t="shared" si="2"/>
        <v>43228</v>
      </c>
      <c r="B84" s="88" t="s">
        <v>276</v>
      </c>
      <c r="C84" s="89" t="s">
        <v>6</v>
      </c>
      <c r="D84" s="93">
        <v>46</v>
      </c>
      <c r="E84" s="93" t="s">
        <v>255</v>
      </c>
      <c r="F84" s="90" t="s">
        <v>7</v>
      </c>
      <c r="G84" s="88" t="s">
        <v>32</v>
      </c>
    </row>
    <row r="85" spans="1:7" x14ac:dyDescent="0.2">
      <c r="A85" s="91">
        <f t="shared" si="2"/>
        <v>43228</v>
      </c>
      <c r="B85" s="88" t="s">
        <v>277</v>
      </c>
      <c r="C85" s="89" t="s">
        <v>6</v>
      </c>
      <c r="D85" s="93">
        <v>46</v>
      </c>
      <c r="E85" s="93" t="s">
        <v>255</v>
      </c>
      <c r="F85" s="90" t="s">
        <v>7</v>
      </c>
      <c r="G85" s="88" t="s">
        <v>32</v>
      </c>
    </row>
    <row r="86" spans="1:7" x14ac:dyDescent="0.2">
      <c r="A86" s="91">
        <f t="shared" si="2"/>
        <v>43228</v>
      </c>
      <c r="B86" s="88" t="s">
        <v>278</v>
      </c>
      <c r="C86" s="89" t="s">
        <v>6</v>
      </c>
      <c r="D86" s="93">
        <v>8</v>
      </c>
      <c r="E86" s="93" t="s">
        <v>255</v>
      </c>
      <c r="F86" s="90" t="s">
        <v>7</v>
      </c>
      <c r="G86" s="88" t="s">
        <v>32</v>
      </c>
    </row>
    <row r="87" spans="1:7" x14ac:dyDescent="0.2">
      <c r="A87" s="91">
        <f t="shared" si="2"/>
        <v>43228</v>
      </c>
      <c r="B87" s="88" t="s">
        <v>279</v>
      </c>
      <c r="C87" s="89" t="s">
        <v>6</v>
      </c>
      <c r="D87" s="93">
        <v>100</v>
      </c>
      <c r="E87" s="93" t="s">
        <v>280</v>
      </c>
      <c r="F87" s="90" t="s">
        <v>7</v>
      </c>
      <c r="G87" s="88" t="s">
        <v>32</v>
      </c>
    </row>
    <row r="88" spans="1:7" x14ac:dyDescent="0.2">
      <c r="A88" s="91">
        <f t="shared" si="2"/>
        <v>43228</v>
      </c>
      <c r="B88" s="88" t="s">
        <v>281</v>
      </c>
      <c r="C88" s="89" t="s">
        <v>6</v>
      </c>
      <c r="D88" s="93">
        <v>100</v>
      </c>
      <c r="E88" s="93" t="s">
        <v>280</v>
      </c>
      <c r="F88" s="90" t="s">
        <v>7</v>
      </c>
      <c r="G88" s="88" t="s">
        <v>32</v>
      </c>
    </row>
    <row r="89" spans="1:7" x14ac:dyDescent="0.2">
      <c r="A89" s="91">
        <f t="shared" si="2"/>
        <v>43228</v>
      </c>
      <c r="B89" s="88" t="s">
        <v>282</v>
      </c>
      <c r="C89" s="89" t="s">
        <v>6</v>
      </c>
      <c r="D89" s="93">
        <v>100</v>
      </c>
      <c r="E89" s="93" t="s">
        <v>280</v>
      </c>
      <c r="F89" s="90" t="s">
        <v>7</v>
      </c>
      <c r="G89" s="88" t="s">
        <v>32</v>
      </c>
    </row>
    <row r="90" spans="1:7" x14ac:dyDescent="0.2">
      <c r="A90" s="91">
        <f t="shared" si="2"/>
        <v>43228</v>
      </c>
      <c r="B90" s="88" t="s">
        <v>283</v>
      </c>
      <c r="C90" s="89" t="s">
        <v>6</v>
      </c>
      <c r="D90" s="93">
        <v>30</v>
      </c>
      <c r="E90" s="93" t="s">
        <v>280</v>
      </c>
      <c r="F90" s="90" t="s">
        <v>7</v>
      </c>
      <c r="G90" s="88" t="s">
        <v>32</v>
      </c>
    </row>
    <row r="91" spans="1:7" x14ac:dyDescent="0.2">
      <c r="A91" s="91">
        <f t="shared" si="2"/>
        <v>43228</v>
      </c>
      <c r="B91" s="88" t="s">
        <v>284</v>
      </c>
      <c r="C91" s="89" t="s">
        <v>6</v>
      </c>
      <c r="D91" s="93">
        <v>110</v>
      </c>
      <c r="E91" s="93" t="s">
        <v>280</v>
      </c>
      <c r="F91" s="90" t="s">
        <v>7</v>
      </c>
      <c r="G91" s="88" t="s">
        <v>32</v>
      </c>
    </row>
    <row r="92" spans="1:7" x14ac:dyDescent="0.2">
      <c r="A92" s="91">
        <f t="shared" si="2"/>
        <v>43228</v>
      </c>
      <c r="B92" s="88" t="s">
        <v>285</v>
      </c>
      <c r="C92" s="89" t="s">
        <v>6</v>
      </c>
      <c r="D92" s="93">
        <v>45</v>
      </c>
      <c r="E92" s="93" t="s">
        <v>280</v>
      </c>
      <c r="F92" s="90" t="s">
        <v>7</v>
      </c>
      <c r="G92" s="88" t="s">
        <v>32</v>
      </c>
    </row>
    <row r="93" spans="1:7" x14ac:dyDescent="0.2">
      <c r="A93" s="91">
        <f t="shared" si="2"/>
        <v>43228</v>
      </c>
      <c r="B93" s="88" t="s">
        <v>286</v>
      </c>
      <c r="C93" s="89" t="s">
        <v>6</v>
      </c>
      <c r="D93" s="93">
        <v>15</v>
      </c>
      <c r="E93" s="93" t="s">
        <v>280</v>
      </c>
      <c r="F93" s="90" t="s">
        <v>7</v>
      </c>
      <c r="G93" s="88" t="s">
        <v>32</v>
      </c>
    </row>
    <row r="94" spans="1:7" x14ac:dyDescent="0.2">
      <c r="A94" s="91">
        <f t="shared" si="2"/>
        <v>43228</v>
      </c>
      <c r="B94" s="88" t="s">
        <v>287</v>
      </c>
      <c r="C94" s="89" t="s">
        <v>6</v>
      </c>
      <c r="D94" s="93">
        <v>249</v>
      </c>
      <c r="E94" s="93" t="s">
        <v>229</v>
      </c>
      <c r="F94" s="90" t="s">
        <v>7</v>
      </c>
      <c r="G94" s="88" t="s">
        <v>32</v>
      </c>
    </row>
    <row r="95" spans="1:7" x14ac:dyDescent="0.2">
      <c r="A95" s="91">
        <f t="shared" si="2"/>
        <v>43228</v>
      </c>
      <c r="B95" s="88" t="s">
        <v>288</v>
      </c>
      <c r="C95" s="89" t="s">
        <v>6</v>
      </c>
      <c r="D95" s="93">
        <v>51</v>
      </c>
      <c r="E95" s="93" t="s">
        <v>229</v>
      </c>
      <c r="F95" s="90" t="s">
        <v>7</v>
      </c>
      <c r="G95" s="88" t="s">
        <v>32</v>
      </c>
    </row>
    <row r="96" spans="1:7" x14ac:dyDescent="0.2">
      <c r="A96" s="91">
        <f t="shared" si="2"/>
        <v>43228</v>
      </c>
      <c r="B96" s="88" t="s">
        <v>289</v>
      </c>
      <c r="C96" s="89" t="s">
        <v>6</v>
      </c>
      <c r="D96" s="93">
        <v>192</v>
      </c>
      <c r="E96" s="93" t="s">
        <v>229</v>
      </c>
      <c r="F96" s="90" t="s">
        <v>7</v>
      </c>
      <c r="G96" s="88" t="s">
        <v>32</v>
      </c>
    </row>
    <row r="97" spans="1:7" x14ac:dyDescent="0.2">
      <c r="A97" s="91">
        <f t="shared" si="2"/>
        <v>43228</v>
      </c>
      <c r="B97" s="88" t="s">
        <v>290</v>
      </c>
      <c r="C97" s="89" t="s">
        <v>6</v>
      </c>
      <c r="D97" s="93">
        <v>8</v>
      </c>
      <c r="E97" s="93" t="s">
        <v>229</v>
      </c>
      <c r="F97" s="90" t="s">
        <v>7</v>
      </c>
      <c r="G97" s="88" t="s">
        <v>32</v>
      </c>
    </row>
    <row r="98" spans="1:7" x14ac:dyDescent="0.2">
      <c r="A98" s="91">
        <f t="shared" si="2"/>
        <v>43228</v>
      </c>
      <c r="B98" s="88" t="s">
        <v>291</v>
      </c>
      <c r="C98" s="89" t="s">
        <v>6</v>
      </c>
      <c r="D98" s="93">
        <v>416</v>
      </c>
      <c r="E98" s="93" t="s">
        <v>239</v>
      </c>
      <c r="F98" s="90" t="s">
        <v>7</v>
      </c>
      <c r="G98" s="88" t="s">
        <v>32</v>
      </c>
    </row>
    <row r="99" spans="1:7" x14ac:dyDescent="0.2">
      <c r="A99" s="91">
        <f t="shared" si="2"/>
        <v>43228</v>
      </c>
      <c r="B99" s="88" t="s">
        <v>292</v>
      </c>
      <c r="C99" s="89" t="s">
        <v>6</v>
      </c>
      <c r="D99" s="93">
        <v>84</v>
      </c>
      <c r="E99" s="93" t="s">
        <v>239</v>
      </c>
      <c r="F99" s="90" t="s">
        <v>7</v>
      </c>
      <c r="G99" s="88" t="s">
        <v>32</v>
      </c>
    </row>
    <row r="100" spans="1:7" x14ac:dyDescent="0.2">
      <c r="A100" s="91">
        <f t="shared" si="2"/>
        <v>43228</v>
      </c>
      <c r="B100" s="88" t="s">
        <v>293</v>
      </c>
      <c r="C100" s="89" t="s">
        <v>6</v>
      </c>
      <c r="D100" s="93">
        <v>376</v>
      </c>
      <c r="E100" s="93" t="s">
        <v>294</v>
      </c>
      <c r="F100" s="90" t="s">
        <v>7</v>
      </c>
      <c r="G100" s="88" t="s">
        <v>32</v>
      </c>
    </row>
    <row r="101" spans="1:7" x14ac:dyDescent="0.2">
      <c r="A101" s="91">
        <f t="shared" si="2"/>
        <v>43228</v>
      </c>
      <c r="B101" s="88" t="s">
        <v>295</v>
      </c>
      <c r="C101" s="89" t="s">
        <v>6</v>
      </c>
      <c r="D101" s="93">
        <v>24</v>
      </c>
      <c r="E101" s="93" t="s">
        <v>294</v>
      </c>
      <c r="F101" s="90" t="s">
        <v>7</v>
      </c>
      <c r="G101" s="88" t="s">
        <v>32</v>
      </c>
    </row>
    <row r="102" spans="1:7" x14ac:dyDescent="0.2">
      <c r="A102" s="91">
        <f t="shared" si="2"/>
        <v>43228</v>
      </c>
      <c r="B102" s="88" t="s">
        <v>296</v>
      </c>
      <c r="C102" s="89" t="s">
        <v>6</v>
      </c>
      <c r="D102" s="93">
        <v>80</v>
      </c>
      <c r="E102" s="93" t="s">
        <v>294</v>
      </c>
      <c r="F102" s="90" t="s">
        <v>7</v>
      </c>
      <c r="G102" s="88" t="s">
        <v>32</v>
      </c>
    </row>
    <row r="103" spans="1:7" x14ac:dyDescent="0.2">
      <c r="A103" s="91">
        <f t="shared" si="2"/>
        <v>43228</v>
      </c>
      <c r="B103" s="88" t="s">
        <v>297</v>
      </c>
      <c r="C103" s="89" t="s">
        <v>6</v>
      </c>
      <c r="D103" s="93">
        <v>20</v>
      </c>
      <c r="E103" s="93" t="s">
        <v>294</v>
      </c>
      <c r="F103" s="90" t="s">
        <v>7</v>
      </c>
      <c r="G103" s="88" t="s">
        <v>32</v>
      </c>
    </row>
    <row r="104" spans="1:7" x14ac:dyDescent="0.2">
      <c r="A104" s="91">
        <f t="shared" si="2"/>
        <v>43228</v>
      </c>
      <c r="B104" s="88" t="s">
        <v>298</v>
      </c>
      <c r="C104" s="89" t="s">
        <v>6</v>
      </c>
      <c r="D104" s="93">
        <v>550</v>
      </c>
      <c r="E104" s="93" t="s">
        <v>299</v>
      </c>
      <c r="F104" s="90" t="s">
        <v>7</v>
      </c>
      <c r="G104" s="88" t="s">
        <v>32</v>
      </c>
    </row>
    <row r="105" spans="1:7" x14ac:dyDescent="0.2">
      <c r="A105" s="91">
        <f t="shared" si="2"/>
        <v>43228</v>
      </c>
      <c r="B105" s="88" t="s">
        <v>300</v>
      </c>
      <c r="C105" s="89" t="s">
        <v>6</v>
      </c>
      <c r="D105" s="93">
        <v>50</v>
      </c>
      <c r="E105" s="93" t="s">
        <v>299</v>
      </c>
      <c r="F105" s="90" t="s">
        <v>7</v>
      </c>
      <c r="G105" s="88" t="s">
        <v>32</v>
      </c>
    </row>
    <row r="106" spans="1:7" x14ac:dyDescent="0.2">
      <c r="A106" s="91">
        <f t="shared" si="2"/>
        <v>43228</v>
      </c>
      <c r="B106" s="88" t="s">
        <v>301</v>
      </c>
      <c r="C106" s="89" t="s">
        <v>6</v>
      </c>
      <c r="D106" s="93">
        <v>50</v>
      </c>
      <c r="E106" s="93" t="s">
        <v>299</v>
      </c>
      <c r="F106" s="90" t="s">
        <v>7</v>
      </c>
      <c r="G106" s="88" t="s">
        <v>32</v>
      </c>
    </row>
    <row r="107" spans="1:7" x14ac:dyDescent="0.2">
      <c r="A107" s="91">
        <f t="shared" si="2"/>
        <v>43228</v>
      </c>
      <c r="B107" s="88" t="s">
        <v>302</v>
      </c>
      <c r="C107" s="89" t="s">
        <v>6</v>
      </c>
      <c r="D107" s="93">
        <v>100</v>
      </c>
      <c r="E107" s="93" t="s">
        <v>299</v>
      </c>
      <c r="F107" s="90" t="s">
        <v>7</v>
      </c>
      <c r="G107" s="88" t="s">
        <v>32</v>
      </c>
    </row>
    <row r="108" spans="1:7" x14ac:dyDescent="0.2">
      <c r="A108" s="91">
        <f t="shared" si="2"/>
        <v>43228</v>
      </c>
      <c r="B108" s="88" t="s">
        <v>303</v>
      </c>
      <c r="C108" s="89" t="s">
        <v>6</v>
      </c>
      <c r="D108" s="93">
        <v>50</v>
      </c>
      <c r="E108" s="93" t="s">
        <v>299</v>
      </c>
      <c r="F108" s="90" t="s">
        <v>7</v>
      </c>
      <c r="G108" s="88" t="s">
        <v>32</v>
      </c>
    </row>
    <row r="109" spans="1:7" x14ac:dyDescent="0.2">
      <c r="A109" s="91">
        <f t="shared" si="2"/>
        <v>43228</v>
      </c>
      <c r="B109" s="88" t="s">
        <v>304</v>
      </c>
      <c r="C109" s="89" t="s">
        <v>6</v>
      </c>
      <c r="D109" s="93">
        <v>100</v>
      </c>
      <c r="E109" s="93" t="s">
        <v>299</v>
      </c>
      <c r="F109" s="90" t="s">
        <v>7</v>
      </c>
      <c r="G109" s="88" t="s">
        <v>32</v>
      </c>
    </row>
    <row r="110" spans="1:7" x14ac:dyDescent="0.2">
      <c r="A110" s="91">
        <f t="shared" si="2"/>
        <v>43228</v>
      </c>
      <c r="B110" s="88" t="s">
        <v>305</v>
      </c>
      <c r="C110" s="89" t="s">
        <v>6</v>
      </c>
      <c r="D110" s="93">
        <v>30</v>
      </c>
      <c r="E110" s="93" t="s">
        <v>299</v>
      </c>
      <c r="F110" s="90" t="s">
        <v>7</v>
      </c>
      <c r="G110" s="88" t="s">
        <v>32</v>
      </c>
    </row>
    <row r="111" spans="1:7" x14ac:dyDescent="0.2">
      <c r="A111" s="91">
        <f t="shared" si="2"/>
        <v>43228</v>
      </c>
      <c r="B111" s="88" t="s">
        <v>306</v>
      </c>
      <c r="C111" s="89" t="s">
        <v>6</v>
      </c>
      <c r="D111" s="93">
        <v>30</v>
      </c>
      <c r="E111" s="93" t="s">
        <v>299</v>
      </c>
      <c r="F111" s="90" t="s">
        <v>7</v>
      </c>
      <c r="G111" s="88" t="s">
        <v>32</v>
      </c>
    </row>
    <row r="112" spans="1:7" x14ac:dyDescent="0.2">
      <c r="A112" s="91">
        <f t="shared" si="2"/>
        <v>43228</v>
      </c>
      <c r="B112" s="88" t="s">
        <v>307</v>
      </c>
      <c r="C112" s="89" t="s">
        <v>6</v>
      </c>
      <c r="D112" s="93">
        <v>370</v>
      </c>
      <c r="E112" s="93" t="s">
        <v>299</v>
      </c>
      <c r="F112" s="90" t="s">
        <v>7</v>
      </c>
      <c r="G112" s="88" t="s">
        <v>32</v>
      </c>
    </row>
    <row r="113" spans="1:7" x14ac:dyDescent="0.2">
      <c r="A113" s="91">
        <f t="shared" si="2"/>
        <v>43228</v>
      </c>
      <c r="B113" s="88" t="s">
        <v>308</v>
      </c>
      <c r="C113" s="89" t="s">
        <v>6</v>
      </c>
      <c r="D113" s="93">
        <v>9</v>
      </c>
      <c r="E113" s="93" t="s">
        <v>299</v>
      </c>
      <c r="F113" s="90" t="s">
        <v>7</v>
      </c>
      <c r="G113" s="88" t="s">
        <v>32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36"/>
  <sheetViews>
    <sheetView workbookViewId="0">
      <pane ySplit="4" topLeftCell="A5" activePane="bottomLeft" state="frozen"/>
      <selection activeCell="J37" sqref="J37"/>
      <selection pane="bottomLeft" activeCell="D6" sqref="D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43229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54" customFormat="1" x14ac:dyDescent="0.2">
      <c r="A5" s="84">
        <f>$B$1</f>
        <v>43229</v>
      </c>
      <c r="B5" s="94" t="s">
        <v>309</v>
      </c>
      <c r="C5" s="75" t="s">
        <v>6</v>
      </c>
      <c r="D5" s="93">
        <v>167</v>
      </c>
      <c r="E5" s="95" t="s">
        <v>310</v>
      </c>
      <c r="F5" s="86" t="s">
        <v>7</v>
      </c>
      <c r="G5" s="63" t="s">
        <v>32</v>
      </c>
    </row>
    <row r="6" spans="1:438" s="54" customFormat="1" x14ac:dyDescent="0.2">
      <c r="A6" s="91">
        <f t="shared" ref="A6:A69" si="0">$B$1</f>
        <v>43229</v>
      </c>
      <c r="B6" s="94" t="s">
        <v>311</v>
      </c>
      <c r="C6" s="75" t="s">
        <v>6</v>
      </c>
      <c r="D6" s="93">
        <v>33</v>
      </c>
      <c r="E6" s="95" t="s">
        <v>310</v>
      </c>
      <c r="F6" s="86" t="s">
        <v>7</v>
      </c>
      <c r="G6" s="63" t="s">
        <v>32</v>
      </c>
    </row>
    <row r="7" spans="1:438" s="54" customFormat="1" x14ac:dyDescent="0.2">
      <c r="A7" s="91">
        <f t="shared" si="0"/>
        <v>43229</v>
      </c>
      <c r="B7" s="94" t="s">
        <v>312</v>
      </c>
      <c r="C7" s="75" t="s">
        <v>6</v>
      </c>
      <c r="D7" s="93">
        <v>200</v>
      </c>
      <c r="E7" s="95" t="s">
        <v>310</v>
      </c>
      <c r="F7" s="86" t="s">
        <v>7</v>
      </c>
      <c r="G7" s="63" t="s">
        <v>32</v>
      </c>
    </row>
    <row r="8" spans="1:438" s="54" customFormat="1" x14ac:dyDescent="0.2">
      <c r="A8" s="91">
        <f t="shared" si="0"/>
        <v>43229</v>
      </c>
      <c r="B8" s="94" t="s">
        <v>313</v>
      </c>
      <c r="C8" s="75" t="s">
        <v>6</v>
      </c>
      <c r="D8" s="93">
        <v>200</v>
      </c>
      <c r="E8" s="95" t="s">
        <v>310</v>
      </c>
      <c r="F8" s="86" t="s">
        <v>7</v>
      </c>
      <c r="G8" s="63" t="s">
        <v>32</v>
      </c>
    </row>
    <row r="9" spans="1:438" s="54" customFormat="1" x14ac:dyDescent="0.2">
      <c r="A9" s="91">
        <f t="shared" si="0"/>
        <v>43229</v>
      </c>
      <c r="B9" s="94" t="s">
        <v>314</v>
      </c>
      <c r="C9" s="75" t="s">
        <v>6</v>
      </c>
      <c r="D9" s="93">
        <v>200</v>
      </c>
      <c r="E9" s="95" t="s">
        <v>315</v>
      </c>
      <c r="F9" s="86" t="s">
        <v>7</v>
      </c>
      <c r="G9" s="63" t="s">
        <v>32</v>
      </c>
    </row>
    <row r="10" spans="1:438" s="54" customFormat="1" x14ac:dyDescent="0.2">
      <c r="A10" s="91">
        <f t="shared" si="0"/>
        <v>43229</v>
      </c>
      <c r="B10" s="94" t="s">
        <v>316</v>
      </c>
      <c r="C10" s="75" t="s">
        <v>6</v>
      </c>
      <c r="D10" s="93">
        <v>176</v>
      </c>
      <c r="E10" s="95" t="s">
        <v>317</v>
      </c>
      <c r="F10" s="86" t="s">
        <v>7</v>
      </c>
      <c r="G10" s="63" t="s">
        <v>32</v>
      </c>
    </row>
    <row r="11" spans="1:438" s="54" customFormat="1" x14ac:dyDescent="0.2">
      <c r="A11" s="91">
        <f t="shared" si="0"/>
        <v>43229</v>
      </c>
      <c r="B11" s="94" t="s">
        <v>318</v>
      </c>
      <c r="C11" s="75" t="s">
        <v>6</v>
      </c>
      <c r="D11" s="93">
        <v>24</v>
      </c>
      <c r="E11" s="95" t="s">
        <v>317</v>
      </c>
      <c r="F11" s="86" t="s">
        <v>7</v>
      </c>
      <c r="G11" s="63" t="s">
        <v>32</v>
      </c>
    </row>
    <row r="12" spans="1:438" s="54" customFormat="1" x14ac:dyDescent="0.2">
      <c r="A12" s="91">
        <f t="shared" si="0"/>
        <v>43229</v>
      </c>
      <c r="B12" s="94" t="s">
        <v>319</v>
      </c>
      <c r="C12" s="75" t="s">
        <v>6</v>
      </c>
      <c r="D12" s="93">
        <v>103</v>
      </c>
      <c r="E12" s="95" t="s">
        <v>317</v>
      </c>
      <c r="F12" s="86" t="s">
        <v>7</v>
      </c>
      <c r="G12" s="63" t="s">
        <v>32</v>
      </c>
    </row>
    <row r="13" spans="1:438" s="54" customFormat="1" x14ac:dyDescent="0.2">
      <c r="A13" s="91">
        <f t="shared" si="0"/>
        <v>43229</v>
      </c>
      <c r="B13" s="94" t="s">
        <v>320</v>
      </c>
      <c r="C13" s="75" t="s">
        <v>6</v>
      </c>
      <c r="D13" s="93">
        <v>255</v>
      </c>
      <c r="E13" s="95" t="s">
        <v>321</v>
      </c>
      <c r="F13" s="86" t="s">
        <v>7</v>
      </c>
      <c r="G13" s="63" t="s">
        <v>32</v>
      </c>
    </row>
    <row r="14" spans="1:438" s="54" customFormat="1" x14ac:dyDescent="0.2">
      <c r="A14" s="91">
        <f t="shared" si="0"/>
        <v>43229</v>
      </c>
      <c r="B14" s="94" t="s">
        <v>322</v>
      </c>
      <c r="C14" s="75" t="s">
        <v>6</v>
      </c>
      <c r="D14" s="93">
        <v>97</v>
      </c>
      <c r="E14" s="95" t="s">
        <v>317</v>
      </c>
      <c r="F14" s="86" t="s">
        <v>7</v>
      </c>
      <c r="G14" s="63" t="s">
        <v>32</v>
      </c>
    </row>
    <row r="15" spans="1:438" s="54" customFormat="1" x14ac:dyDescent="0.2">
      <c r="A15" s="91">
        <f t="shared" si="0"/>
        <v>43229</v>
      </c>
      <c r="B15" s="94" t="s">
        <v>323</v>
      </c>
      <c r="C15" s="75" t="s">
        <v>6</v>
      </c>
      <c r="D15" s="93">
        <v>75</v>
      </c>
      <c r="E15" s="95" t="s">
        <v>324</v>
      </c>
      <c r="F15" s="86" t="s">
        <v>7</v>
      </c>
      <c r="G15" s="63" t="s">
        <v>32</v>
      </c>
    </row>
    <row r="16" spans="1:438" s="54" customFormat="1" x14ac:dyDescent="0.2">
      <c r="A16" s="91">
        <f t="shared" si="0"/>
        <v>43229</v>
      </c>
      <c r="B16" s="94" t="s">
        <v>325</v>
      </c>
      <c r="C16" s="75" t="s">
        <v>6</v>
      </c>
      <c r="D16" s="93">
        <v>125</v>
      </c>
      <c r="E16" s="95" t="s">
        <v>324</v>
      </c>
      <c r="F16" s="86" t="s">
        <v>7</v>
      </c>
      <c r="G16" s="63" t="s">
        <v>32</v>
      </c>
    </row>
    <row r="17" spans="1:7" s="54" customFormat="1" x14ac:dyDescent="0.2">
      <c r="A17" s="91">
        <f t="shared" si="0"/>
        <v>43229</v>
      </c>
      <c r="B17" s="94" t="s">
        <v>326</v>
      </c>
      <c r="C17" s="75" t="s">
        <v>6</v>
      </c>
      <c r="D17" s="93">
        <v>35</v>
      </c>
      <c r="E17" s="95" t="s">
        <v>327</v>
      </c>
      <c r="F17" s="86" t="s">
        <v>7</v>
      </c>
      <c r="G17" s="63" t="s">
        <v>32</v>
      </c>
    </row>
    <row r="18" spans="1:7" s="54" customFormat="1" x14ac:dyDescent="0.2">
      <c r="A18" s="91">
        <f t="shared" si="0"/>
        <v>43229</v>
      </c>
      <c r="B18" s="94" t="s">
        <v>328</v>
      </c>
      <c r="C18" s="75" t="s">
        <v>6</v>
      </c>
      <c r="D18" s="93">
        <v>98</v>
      </c>
      <c r="E18" s="95" t="s">
        <v>315</v>
      </c>
      <c r="F18" s="86" t="s">
        <v>7</v>
      </c>
      <c r="G18" s="63" t="s">
        <v>32</v>
      </c>
    </row>
    <row r="19" spans="1:7" s="54" customFormat="1" x14ac:dyDescent="0.2">
      <c r="A19" s="91">
        <f t="shared" si="0"/>
        <v>43229</v>
      </c>
      <c r="B19" s="94" t="s">
        <v>329</v>
      </c>
      <c r="C19" s="75" t="s">
        <v>6</v>
      </c>
      <c r="D19" s="93">
        <v>98</v>
      </c>
      <c r="E19" s="95" t="s">
        <v>315</v>
      </c>
      <c r="F19" s="86" t="s">
        <v>7</v>
      </c>
      <c r="G19" s="63" t="s">
        <v>32</v>
      </c>
    </row>
    <row r="20" spans="1:7" s="54" customFormat="1" x14ac:dyDescent="0.2">
      <c r="A20" s="91">
        <f t="shared" si="0"/>
        <v>43229</v>
      </c>
      <c r="B20" s="94" t="s">
        <v>330</v>
      </c>
      <c r="C20" s="75" t="s">
        <v>6</v>
      </c>
      <c r="D20" s="93">
        <v>104</v>
      </c>
      <c r="E20" s="95" t="s">
        <v>315</v>
      </c>
      <c r="F20" s="86" t="s">
        <v>7</v>
      </c>
      <c r="G20" s="63" t="s">
        <v>32</v>
      </c>
    </row>
    <row r="21" spans="1:7" s="54" customFormat="1" x14ac:dyDescent="0.2">
      <c r="A21" s="91">
        <f t="shared" si="0"/>
        <v>43229</v>
      </c>
      <c r="B21" s="94" t="s">
        <v>331</v>
      </c>
      <c r="C21" s="75" t="s">
        <v>6</v>
      </c>
      <c r="D21" s="93">
        <v>255</v>
      </c>
      <c r="E21" s="95" t="s">
        <v>324</v>
      </c>
      <c r="F21" s="86" t="s">
        <v>7</v>
      </c>
      <c r="G21" s="63" t="s">
        <v>32</v>
      </c>
    </row>
    <row r="22" spans="1:7" s="54" customFormat="1" x14ac:dyDescent="0.2">
      <c r="A22" s="91">
        <f t="shared" si="0"/>
        <v>43229</v>
      </c>
      <c r="B22" s="94" t="s">
        <v>332</v>
      </c>
      <c r="C22" s="75" t="s">
        <v>6</v>
      </c>
      <c r="D22" s="93">
        <v>220</v>
      </c>
      <c r="E22" s="95" t="s">
        <v>327</v>
      </c>
      <c r="F22" s="86" t="s">
        <v>7</v>
      </c>
      <c r="G22" s="63" t="s">
        <v>32</v>
      </c>
    </row>
    <row r="23" spans="1:7" s="54" customFormat="1" x14ac:dyDescent="0.2">
      <c r="A23" s="91">
        <f t="shared" si="0"/>
        <v>43229</v>
      </c>
      <c r="B23" s="94" t="s">
        <v>333</v>
      </c>
      <c r="C23" s="75" t="s">
        <v>6</v>
      </c>
      <c r="D23" s="93">
        <v>198</v>
      </c>
      <c r="E23" s="95" t="s">
        <v>334</v>
      </c>
      <c r="F23" s="86" t="s">
        <v>7</v>
      </c>
      <c r="G23" s="63" t="s">
        <v>32</v>
      </c>
    </row>
    <row r="24" spans="1:7" s="54" customFormat="1" x14ac:dyDescent="0.2">
      <c r="A24" s="91">
        <f t="shared" si="0"/>
        <v>43229</v>
      </c>
      <c r="B24" s="94" t="s">
        <v>335</v>
      </c>
      <c r="C24" s="75" t="s">
        <v>6</v>
      </c>
      <c r="D24" s="93">
        <v>2</v>
      </c>
      <c r="E24" s="95" t="s">
        <v>334</v>
      </c>
      <c r="F24" s="86" t="s">
        <v>7</v>
      </c>
      <c r="G24" s="63" t="s">
        <v>32</v>
      </c>
    </row>
    <row r="25" spans="1:7" s="54" customFormat="1" x14ac:dyDescent="0.2">
      <c r="A25" s="91">
        <f t="shared" si="0"/>
        <v>43229</v>
      </c>
      <c r="B25" s="94" t="s">
        <v>336</v>
      </c>
      <c r="C25" s="75" t="s">
        <v>6</v>
      </c>
      <c r="D25" s="93">
        <v>143</v>
      </c>
      <c r="E25" s="95" t="s">
        <v>337</v>
      </c>
      <c r="F25" s="86" t="s">
        <v>7</v>
      </c>
      <c r="G25" s="63" t="s">
        <v>32</v>
      </c>
    </row>
    <row r="26" spans="1:7" s="54" customFormat="1" x14ac:dyDescent="0.2">
      <c r="A26" s="91">
        <f t="shared" si="0"/>
        <v>43229</v>
      </c>
      <c r="B26" s="94" t="s">
        <v>338</v>
      </c>
      <c r="C26" s="75" t="s">
        <v>6</v>
      </c>
      <c r="D26" s="93">
        <v>98</v>
      </c>
      <c r="E26" s="95" t="s">
        <v>327</v>
      </c>
      <c r="F26" s="86" t="s">
        <v>7</v>
      </c>
      <c r="G26" s="63" t="s">
        <v>32</v>
      </c>
    </row>
    <row r="27" spans="1:7" s="54" customFormat="1" x14ac:dyDescent="0.2">
      <c r="A27" s="91">
        <f t="shared" si="0"/>
        <v>43229</v>
      </c>
      <c r="B27" s="94" t="s">
        <v>339</v>
      </c>
      <c r="C27" s="75" t="s">
        <v>6</v>
      </c>
      <c r="D27" s="93">
        <v>98</v>
      </c>
      <c r="E27" s="95" t="s">
        <v>327</v>
      </c>
      <c r="F27" s="86" t="s">
        <v>7</v>
      </c>
      <c r="G27" s="63" t="s">
        <v>32</v>
      </c>
    </row>
    <row r="28" spans="1:7" s="54" customFormat="1" x14ac:dyDescent="0.2">
      <c r="A28" s="91">
        <f t="shared" si="0"/>
        <v>43229</v>
      </c>
      <c r="B28" s="94" t="s">
        <v>340</v>
      </c>
      <c r="C28" s="75" t="s">
        <v>6</v>
      </c>
      <c r="D28" s="93">
        <v>98</v>
      </c>
      <c r="E28" s="95" t="s">
        <v>327</v>
      </c>
      <c r="F28" s="86" t="s">
        <v>7</v>
      </c>
      <c r="G28" s="63" t="s">
        <v>32</v>
      </c>
    </row>
    <row r="29" spans="1:7" s="54" customFormat="1" x14ac:dyDescent="0.2">
      <c r="A29" s="91">
        <f t="shared" si="0"/>
        <v>43229</v>
      </c>
      <c r="B29" s="94" t="s">
        <v>341</v>
      </c>
      <c r="C29" s="75" t="s">
        <v>6</v>
      </c>
      <c r="D29" s="93">
        <v>6</v>
      </c>
      <c r="E29" s="95" t="s">
        <v>327</v>
      </c>
      <c r="F29" s="86" t="s">
        <v>7</v>
      </c>
      <c r="G29" s="63" t="s">
        <v>32</v>
      </c>
    </row>
    <row r="30" spans="1:7" s="54" customFormat="1" x14ac:dyDescent="0.2">
      <c r="A30" s="91">
        <f t="shared" si="0"/>
        <v>43229</v>
      </c>
      <c r="B30" s="94" t="s">
        <v>342</v>
      </c>
      <c r="C30" s="75" t="s">
        <v>6</v>
      </c>
      <c r="D30" s="93">
        <v>64</v>
      </c>
      <c r="E30" s="95" t="s">
        <v>334</v>
      </c>
      <c r="F30" s="86" t="s">
        <v>7</v>
      </c>
      <c r="G30" s="63" t="s">
        <v>32</v>
      </c>
    </row>
    <row r="31" spans="1:7" s="54" customFormat="1" x14ac:dyDescent="0.2">
      <c r="A31" s="91">
        <f t="shared" si="0"/>
        <v>43229</v>
      </c>
      <c r="B31" s="94" t="s">
        <v>343</v>
      </c>
      <c r="C31" s="75" t="s">
        <v>6</v>
      </c>
      <c r="D31" s="93">
        <v>34</v>
      </c>
      <c r="E31" s="95" t="s">
        <v>334</v>
      </c>
      <c r="F31" s="86" t="s">
        <v>7</v>
      </c>
      <c r="G31" s="63" t="s">
        <v>32</v>
      </c>
    </row>
    <row r="32" spans="1:7" s="54" customFormat="1" x14ac:dyDescent="0.2">
      <c r="A32" s="91">
        <f t="shared" si="0"/>
        <v>43229</v>
      </c>
      <c r="B32" s="94" t="s">
        <v>344</v>
      </c>
      <c r="C32" s="75" t="s">
        <v>6</v>
      </c>
      <c r="D32" s="93">
        <v>49</v>
      </c>
      <c r="E32" s="95" t="s">
        <v>334</v>
      </c>
      <c r="F32" s="86" t="s">
        <v>7</v>
      </c>
      <c r="G32" s="63" t="s">
        <v>32</v>
      </c>
    </row>
    <row r="33" spans="1:7" s="54" customFormat="1" x14ac:dyDescent="0.2">
      <c r="A33" s="91">
        <f t="shared" si="0"/>
        <v>43229</v>
      </c>
      <c r="B33" s="94" t="s">
        <v>345</v>
      </c>
      <c r="C33" s="75" t="s">
        <v>6</v>
      </c>
      <c r="D33" s="93">
        <v>49</v>
      </c>
      <c r="E33" s="95" t="s">
        <v>334</v>
      </c>
      <c r="F33" s="86" t="s">
        <v>7</v>
      </c>
      <c r="G33" s="63" t="s">
        <v>32</v>
      </c>
    </row>
    <row r="34" spans="1:7" s="54" customFormat="1" x14ac:dyDescent="0.2">
      <c r="A34" s="91">
        <f t="shared" si="0"/>
        <v>43229</v>
      </c>
      <c r="B34" s="94" t="s">
        <v>346</v>
      </c>
      <c r="C34" s="75" t="s">
        <v>6</v>
      </c>
      <c r="D34" s="93">
        <v>104</v>
      </c>
      <c r="E34" s="95" t="s">
        <v>334</v>
      </c>
      <c r="F34" s="86" t="s">
        <v>7</v>
      </c>
      <c r="G34" s="63" t="s">
        <v>32</v>
      </c>
    </row>
    <row r="35" spans="1:7" s="54" customFormat="1" x14ac:dyDescent="0.2">
      <c r="A35" s="91">
        <f t="shared" si="0"/>
        <v>43229</v>
      </c>
      <c r="B35" s="94" t="s">
        <v>347</v>
      </c>
      <c r="C35" s="75" t="s">
        <v>6</v>
      </c>
      <c r="D35" s="93">
        <v>49</v>
      </c>
      <c r="E35" s="95" t="s">
        <v>348</v>
      </c>
      <c r="F35" s="86" t="s">
        <v>7</v>
      </c>
      <c r="G35" s="63" t="s">
        <v>32</v>
      </c>
    </row>
    <row r="36" spans="1:7" s="54" customFormat="1" x14ac:dyDescent="0.2">
      <c r="A36" s="91">
        <f t="shared" si="0"/>
        <v>43229</v>
      </c>
      <c r="B36" s="94" t="s">
        <v>349</v>
      </c>
      <c r="C36" s="75" t="s">
        <v>6</v>
      </c>
      <c r="D36" s="93">
        <v>147</v>
      </c>
      <c r="E36" s="95" t="s">
        <v>348</v>
      </c>
      <c r="F36" s="86" t="s">
        <v>7</v>
      </c>
      <c r="G36" s="63" t="s">
        <v>32</v>
      </c>
    </row>
    <row r="37" spans="1:7" s="54" customFormat="1" x14ac:dyDescent="0.2">
      <c r="A37" s="91">
        <f t="shared" si="0"/>
        <v>43229</v>
      </c>
      <c r="B37" s="94" t="s">
        <v>350</v>
      </c>
      <c r="C37" s="75" t="s">
        <v>6</v>
      </c>
      <c r="D37" s="93">
        <v>52</v>
      </c>
      <c r="E37" s="95" t="s">
        <v>348</v>
      </c>
      <c r="F37" s="86" t="s">
        <v>7</v>
      </c>
      <c r="G37" s="63" t="s">
        <v>32</v>
      </c>
    </row>
    <row r="38" spans="1:7" s="54" customFormat="1" x14ac:dyDescent="0.2">
      <c r="A38" s="91">
        <f t="shared" si="0"/>
        <v>43229</v>
      </c>
      <c r="B38" s="94" t="s">
        <v>351</v>
      </c>
      <c r="C38" s="75" t="s">
        <v>6</v>
      </c>
      <c r="D38" s="93">
        <v>98</v>
      </c>
      <c r="E38" s="95" t="s">
        <v>352</v>
      </c>
      <c r="F38" s="86" t="s">
        <v>7</v>
      </c>
      <c r="G38" s="63" t="s">
        <v>32</v>
      </c>
    </row>
    <row r="39" spans="1:7" s="54" customFormat="1" x14ac:dyDescent="0.2">
      <c r="A39" s="91">
        <f t="shared" si="0"/>
        <v>43229</v>
      </c>
      <c r="B39" s="94" t="s">
        <v>353</v>
      </c>
      <c r="C39" s="75" t="s">
        <v>6</v>
      </c>
      <c r="D39" s="93">
        <v>44</v>
      </c>
      <c r="E39" s="95" t="s">
        <v>352</v>
      </c>
      <c r="F39" s="86" t="s">
        <v>7</v>
      </c>
      <c r="G39" s="63" t="s">
        <v>32</v>
      </c>
    </row>
    <row r="40" spans="1:7" s="54" customFormat="1" x14ac:dyDescent="0.2">
      <c r="A40" s="91">
        <f t="shared" si="0"/>
        <v>43229</v>
      </c>
      <c r="B40" s="94" t="s">
        <v>354</v>
      </c>
      <c r="C40" s="75" t="s">
        <v>6</v>
      </c>
      <c r="D40" s="93">
        <v>54</v>
      </c>
      <c r="E40" s="95" t="s">
        <v>352</v>
      </c>
      <c r="F40" s="86" t="s">
        <v>7</v>
      </c>
      <c r="G40" s="63" t="s">
        <v>32</v>
      </c>
    </row>
    <row r="41" spans="1:7" s="54" customFormat="1" x14ac:dyDescent="0.2">
      <c r="A41" s="91">
        <f t="shared" si="0"/>
        <v>43229</v>
      </c>
      <c r="B41" s="94" t="s">
        <v>355</v>
      </c>
      <c r="C41" s="75" t="s">
        <v>6</v>
      </c>
      <c r="D41" s="93">
        <v>98</v>
      </c>
      <c r="E41" s="95" t="s">
        <v>352</v>
      </c>
      <c r="F41" s="86" t="s">
        <v>7</v>
      </c>
      <c r="G41" s="63" t="s">
        <v>32</v>
      </c>
    </row>
    <row r="42" spans="1:7" s="54" customFormat="1" x14ac:dyDescent="0.2">
      <c r="A42" s="91">
        <f t="shared" si="0"/>
        <v>43229</v>
      </c>
      <c r="B42" s="94" t="s">
        <v>356</v>
      </c>
      <c r="C42" s="75" t="s">
        <v>6</v>
      </c>
      <c r="D42" s="93">
        <v>6</v>
      </c>
      <c r="E42" s="95" t="s">
        <v>352</v>
      </c>
      <c r="F42" s="86" t="s">
        <v>7</v>
      </c>
      <c r="G42" s="63" t="s">
        <v>32</v>
      </c>
    </row>
    <row r="43" spans="1:7" s="54" customFormat="1" x14ac:dyDescent="0.2">
      <c r="A43" s="91">
        <f t="shared" si="0"/>
        <v>43229</v>
      </c>
      <c r="B43" s="94" t="s">
        <v>357</v>
      </c>
      <c r="C43" s="75" t="s">
        <v>6</v>
      </c>
      <c r="D43" s="93">
        <v>29</v>
      </c>
      <c r="E43" s="95" t="s">
        <v>348</v>
      </c>
      <c r="F43" s="86" t="s">
        <v>7</v>
      </c>
      <c r="G43" s="63" t="s">
        <v>32</v>
      </c>
    </row>
    <row r="44" spans="1:7" s="54" customFormat="1" x14ac:dyDescent="0.2">
      <c r="A44" s="91">
        <f t="shared" si="0"/>
        <v>43229</v>
      </c>
      <c r="B44" s="94" t="s">
        <v>358</v>
      </c>
      <c r="C44" s="75" t="s">
        <v>6</v>
      </c>
      <c r="D44" s="93">
        <v>17</v>
      </c>
      <c r="E44" s="95" t="s">
        <v>348</v>
      </c>
      <c r="F44" s="86" t="s">
        <v>7</v>
      </c>
      <c r="G44" s="63" t="s">
        <v>32</v>
      </c>
    </row>
    <row r="45" spans="1:7" s="54" customFormat="1" x14ac:dyDescent="0.2">
      <c r="A45" s="91">
        <f t="shared" si="0"/>
        <v>43229</v>
      </c>
      <c r="B45" s="94" t="s">
        <v>359</v>
      </c>
      <c r="C45" s="75" t="s">
        <v>6</v>
      </c>
      <c r="D45" s="93">
        <v>6</v>
      </c>
      <c r="E45" s="95" t="s">
        <v>348</v>
      </c>
      <c r="F45" s="86" t="s">
        <v>7</v>
      </c>
      <c r="G45" s="63" t="s">
        <v>32</v>
      </c>
    </row>
    <row r="46" spans="1:7" s="54" customFormat="1" x14ac:dyDescent="0.2">
      <c r="A46" s="91">
        <f t="shared" si="0"/>
        <v>43229</v>
      </c>
      <c r="B46" s="94" t="s">
        <v>360</v>
      </c>
      <c r="C46" s="75" t="s">
        <v>6</v>
      </c>
      <c r="D46" s="93">
        <v>36</v>
      </c>
      <c r="E46" s="95" t="s">
        <v>337</v>
      </c>
      <c r="F46" s="86" t="s">
        <v>7</v>
      </c>
      <c r="G46" s="63" t="s">
        <v>32</v>
      </c>
    </row>
    <row r="47" spans="1:7" s="54" customFormat="1" x14ac:dyDescent="0.2">
      <c r="A47" s="91">
        <f t="shared" si="0"/>
        <v>43229</v>
      </c>
      <c r="B47" s="94" t="s">
        <v>361</v>
      </c>
      <c r="C47" s="75" t="s">
        <v>6</v>
      </c>
      <c r="D47" s="93">
        <v>21</v>
      </c>
      <c r="E47" s="95" t="s">
        <v>337</v>
      </c>
      <c r="F47" s="86" t="s">
        <v>7</v>
      </c>
      <c r="G47" s="63" t="s">
        <v>32</v>
      </c>
    </row>
    <row r="48" spans="1:7" s="54" customFormat="1" x14ac:dyDescent="0.2">
      <c r="A48" s="91">
        <f t="shared" si="0"/>
        <v>43229</v>
      </c>
      <c r="B48" s="94" t="s">
        <v>362</v>
      </c>
      <c r="C48" s="75" t="s">
        <v>6</v>
      </c>
      <c r="D48" s="93">
        <v>79</v>
      </c>
      <c r="E48" s="95" t="s">
        <v>363</v>
      </c>
      <c r="F48" s="86" t="s">
        <v>7</v>
      </c>
      <c r="G48" s="63" t="s">
        <v>32</v>
      </c>
    </row>
    <row r="49" spans="1:7" s="54" customFormat="1" x14ac:dyDescent="0.2">
      <c r="A49" s="91">
        <f t="shared" si="0"/>
        <v>43229</v>
      </c>
      <c r="B49" s="94" t="s">
        <v>364</v>
      </c>
      <c r="C49" s="75" t="s">
        <v>6</v>
      </c>
      <c r="D49" s="93">
        <v>24</v>
      </c>
      <c r="E49" s="95" t="s">
        <v>363</v>
      </c>
      <c r="F49" s="86" t="s">
        <v>7</v>
      </c>
      <c r="G49" s="63" t="s">
        <v>32</v>
      </c>
    </row>
    <row r="50" spans="1:7" s="54" customFormat="1" x14ac:dyDescent="0.2">
      <c r="A50" s="91">
        <f t="shared" si="0"/>
        <v>43229</v>
      </c>
      <c r="B50" s="94" t="s">
        <v>365</v>
      </c>
      <c r="C50" s="75" t="s">
        <v>6</v>
      </c>
      <c r="D50" s="93">
        <v>93</v>
      </c>
      <c r="E50" s="95" t="s">
        <v>363</v>
      </c>
      <c r="F50" s="86" t="s">
        <v>7</v>
      </c>
      <c r="G50" s="63" t="s">
        <v>32</v>
      </c>
    </row>
    <row r="51" spans="1:7" s="54" customFormat="1" x14ac:dyDescent="0.2">
      <c r="A51" s="91">
        <f t="shared" si="0"/>
        <v>43229</v>
      </c>
      <c r="B51" s="94" t="s">
        <v>366</v>
      </c>
      <c r="C51" s="75" t="s">
        <v>6</v>
      </c>
      <c r="D51" s="93">
        <v>104</v>
      </c>
      <c r="E51" s="95" t="s">
        <v>363</v>
      </c>
      <c r="F51" s="86" t="s">
        <v>7</v>
      </c>
      <c r="G51" s="63" t="s">
        <v>32</v>
      </c>
    </row>
    <row r="52" spans="1:7" s="54" customFormat="1" x14ac:dyDescent="0.2">
      <c r="A52" s="91">
        <f t="shared" si="0"/>
        <v>43229</v>
      </c>
      <c r="B52" s="94" t="s">
        <v>367</v>
      </c>
      <c r="C52" s="75" t="s">
        <v>6</v>
      </c>
      <c r="D52" s="93">
        <v>126</v>
      </c>
      <c r="E52" s="95" t="s">
        <v>337</v>
      </c>
      <c r="F52" s="86" t="s">
        <v>7</v>
      </c>
      <c r="G52" s="63" t="s">
        <v>32</v>
      </c>
    </row>
    <row r="53" spans="1:7" s="54" customFormat="1" x14ac:dyDescent="0.2">
      <c r="A53" s="91">
        <f t="shared" si="0"/>
        <v>43229</v>
      </c>
      <c r="B53" s="94" t="s">
        <v>368</v>
      </c>
      <c r="C53" s="75" t="s">
        <v>6</v>
      </c>
      <c r="D53" s="93">
        <v>28</v>
      </c>
      <c r="E53" s="95" t="s">
        <v>337</v>
      </c>
      <c r="F53" s="86" t="s">
        <v>7</v>
      </c>
      <c r="G53" s="63" t="s">
        <v>32</v>
      </c>
    </row>
    <row r="54" spans="1:7" s="54" customFormat="1" x14ac:dyDescent="0.2">
      <c r="A54" s="91">
        <f t="shared" si="0"/>
        <v>43229</v>
      </c>
      <c r="B54" s="94" t="s">
        <v>369</v>
      </c>
      <c r="C54" s="75" t="s">
        <v>6</v>
      </c>
      <c r="D54" s="93">
        <v>126</v>
      </c>
      <c r="E54" s="95" t="s">
        <v>337</v>
      </c>
      <c r="F54" s="86" t="s">
        <v>7</v>
      </c>
      <c r="G54" s="63" t="s">
        <v>32</v>
      </c>
    </row>
    <row r="55" spans="1:7" s="54" customFormat="1" x14ac:dyDescent="0.2">
      <c r="A55" s="91">
        <f t="shared" si="0"/>
        <v>43229</v>
      </c>
      <c r="B55" s="94" t="s">
        <v>370</v>
      </c>
      <c r="C55" s="75" t="s">
        <v>6</v>
      </c>
      <c r="D55" s="93">
        <v>14</v>
      </c>
      <c r="E55" s="95" t="s">
        <v>337</v>
      </c>
      <c r="F55" s="86" t="s">
        <v>7</v>
      </c>
      <c r="G55" s="63" t="s">
        <v>32</v>
      </c>
    </row>
    <row r="56" spans="1:7" s="54" customFormat="1" x14ac:dyDescent="0.2">
      <c r="A56" s="91">
        <f t="shared" si="0"/>
        <v>43229</v>
      </c>
      <c r="B56" s="94" t="s">
        <v>371</v>
      </c>
      <c r="C56" s="75" t="s">
        <v>6</v>
      </c>
      <c r="D56" s="93">
        <v>6</v>
      </c>
      <c r="E56" s="95" t="s">
        <v>337</v>
      </c>
      <c r="F56" s="86" t="s">
        <v>7</v>
      </c>
      <c r="G56" s="63" t="s">
        <v>32</v>
      </c>
    </row>
    <row r="57" spans="1:7" s="54" customFormat="1" x14ac:dyDescent="0.2">
      <c r="A57" s="91">
        <f t="shared" si="0"/>
        <v>43229</v>
      </c>
      <c r="B57" s="94" t="s">
        <v>372</v>
      </c>
      <c r="C57" s="75" t="s">
        <v>6</v>
      </c>
      <c r="D57" s="93">
        <v>98</v>
      </c>
      <c r="E57" s="95" t="s">
        <v>363</v>
      </c>
      <c r="F57" s="86" t="s">
        <v>7</v>
      </c>
      <c r="G57" s="63" t="s">
        <v>32</v>
      </c>
    </row>
    <row r="58" spans="1:7" s="54" customFormat="1" x14ac:dyDescent="0.2">
      <c r="A58" s="91">
        <f t="shared" si="0"/>
        <v>43229</v>
      </c>
      <c r="B58" s="94" t="s">
        <v>373</v>
      </c>
      <c r="C58" s="75" t="s">
        <v>6</v>
      </c>
      <c r="D58" s="93">
        <v>98</v>
      </c>
      <c r="E58" s="95" t="s">
        <v>363</v>
      </c>
      <c r="F58" s="86" t="s">
        <v>7</v>
      </c>
      <c r="G58" s="63" t="s">
        <v>32</v>
      </c>
    </row>
    <row r="59" spans="1:7" s="54" customFormat="1" x14ac:dyDescent="0.2">
      <c r="A59" s="91">
        <f t="shared" si="0"/>
        <v>43229</v>
      </c>
      <c r="B59" s="94" t="s">
        <v>374</v>
      </c>
      <c r="C59" s="75" t="s">
        <v>6</v>
      </c>
      <c r="D59" s="93">
        <v>104</v>
      </c>
      <c r="E59" s="95" t="s">
        <v>363</v>
      </c>
      <c r="F59" s="86" t="s">
        <v>7</v>
      </c>
      <c r="G59" s="63" t="s">
        <v>32</v>
      </c>
    </row>
    <row r="60" spans="1:7" s="54" customFormat="1" x14ac:dyDescent="0.2">
      <c r="A60" s="91">
        <f t="shared" si="0"/>
        <v>43229</v>
      </c>
      <c r="B60" s="94" t="s">
        <v>375</v>
      </c>
      <c r="C60" s="75" t="s">
        <v>6</v>
      </c>
      <c r="D60" s="93">
        <v>98</v>
      </c>
      <c r="E60" s="95" t="s">
        <v>376</v>
      </c>
      <c r="F60" s="86" t="s">
        <v>7</v>
      </c>
      <c r="G60" s="63" t="s">
        <v>32</v>
      </c>
    </row>
    <row r="61" spans="1:7" s="54" customFormat="1" x14ac:dyDescent="0.2">
      <c r="A61" s="91">
        <f t="shared" si="0"/>
        <v>43229</v>
      </c>
      <c r="B61" s="94" t="s">
        <v>377</v>
      </c>
      <c r="C61" s="75" t="s">
        <v>6</v>
      </c>
      <c r="D61" s="93">
        <v>202</v>
      </c>
      <c r="E61" s="95" t="s">
        <v>376</v>
      </c>
      <c r="F61" s="86" t="s">
        <v>7</v>
      </c>
      <c r="G61" s="63" t="s">
        <v>32</v>
      </c>
    </row>
    <row r="62" spans="1:7" s="54" customFormat="1" x14ac:dyDescent="0.2">
      <c r="A62" s="91">
        <f t="shared" si="0"/>
        <v>43229</v>
      </c>
      <c r="B62" s="94" t="s">
        <v>378</v>
      </c>
      <c r="C62" s="75" t="s">
        <v>6</v>
      </c>
      <c r="D62" s="93">
        <v>81</v>
      </c>
      <c r="E62" s="95" t="s">
        <v>379</v>
      </c>
      <c r="F62" s="86" t="s">
        <v>7</v>
      </c>
      <c r="G62" s="63" t="s">
        <v>32</v>
      </c>
    </row>
    <row r="63" spans="1:7" s="54" customFormat="1" x14ac:dyDescent="0.2">
      <c r="A63" s="91">
        <f t="shared" si="0"/>
        <v>43229</v>
      </c>
      <c r="B63" s="94" t="s">
        <v>380</v>
      </c>
      <c r="C63" s="75" t="s">
        <v>6</v>
      </c>
      <c r="D63" s="93">
        <v>51</v>
      </c>
      <c r="E63" s="95" t="s">
        <v>379</v>
      </c>
      <c r="F63" s="86" t="s">
        <v>7</v>
      </c>
      <c r="G63" s="63" t="s">
        <v>32</v>
      </c>
    </row>
    <row r="64" spans="1:7" s="54" customFormat="1" x14ac:dyDescent="0.2">
      <c r="A64" s="91">
        <f t="shared" si="0"/>
        <v>43229</v>
      </c>
      <c r="B64" s="94" t="s">
        <v>381</v>
      </c>
      <c r="C64" s="75" t="s">
        <v>6</v>
      </c>
      <c r="D64" s="93">
        <v>64</v>
      </c>
      <c r="E64" s="95" t="s">
        <v>379</v>
      </c>
      <c r="F64" s="86" t="s">
        <v>7</v>
      </c>
      <c r="G64" s="63" t="s">
        <v>32</v>
      </c>
    </row>
    <row r="65" spans="1:7" s="54" customFormat="1" x14ac:dyDescent="0.2">
      <c r="A65" s="91">
        <f t="shared" si="0"/>
        <v>43229</v>
      </c>
      <c r="B65" s="94" t="s">
        <v>382</v>
      </c>
      <c r="C65" s="75" t="s">
        <v>6</v>
      </c>
      <c r="D65" s="93">
        <v>100</v>
      </c>
      <c r="E65" s="95" t="s">
        <v>379</v>
      </c>
      <c r="F65" s="86" t="s">
        <v>7</v>
      </c>
      <c r="G65" s="63" t="s">
        <v>32</v>
      </c>
    </row>
    <row r="66" spans="1:7" s="54" customFormat="1" x14ac:dyDescent="0.2">
      <c r="A66" s="91">
        <f t="shared" si="0"/>
        <v>43229</v>
      </c>
      <c r="B66" s="94" t="s">
        <v>383</v>
      </c>
      <c r="C66" s="75" t="s">
        <v>6</v>
      </c>
      <c r="D66" s="93">
        <v>76</v>
      </c>
      <c r="E66" s="95" t="s">
        <v>384</v>
      </c>
      <c r="F66" s="86" t="s">
        <v>7</v>
      </c>
      <c r="G66" s="63" t="s">
        <v>32</v>
      </c>
    </row>
    <row r="67" spans="1:7" s="54" customFormat="1" x14ac:dyDescent="0.2">
      <c r="A67" s="91">
        <f t="shared" si="0"/>
        <v>43229</v>
      </c>
      <c r="B67" s="94" t="s">
        <v>385</v>
      </c>
      <c r="C67" s="75" t="s">
        <v>6</v>
      </c>
      <c r="D67" s="93">
        <v>71</v>
      </c>
      <c r="E67" s="95" t="s">
        <v>384</v>
      </c>
      <c r="F67" s="86" t="s">
        <v>7</v>
      </c>
      <c r="G67" s="63" t="s">
        <v>32</v>
      </c>
    </row>
    <row r="68" spans="1:7" s="54" customFormat="1" x14ac:dyDescent="0.2">
      <c r="A68" s="91">
        <f t="shared" si="0"/>
        <v>43229</v>
      </c>
      <c r="B68" s="94" t="s">
        <v>386</v>
      </c>
      <c r="C68" s="75" t="s">
        <v>6</v>
      </c>
      <c r="D68" s="93">
        <v>53</v>
      </c>
      <c r="E68" s="95" t="s">
        <v>384</v>
      </c>
      <c r="F68" s="86" t="s">
        <v>7</v>
      </c>
      <c r="G68" s="63" t="s">
        <v>32</v>
      </c>
    </row>
    <row r="69" spans="1:7" s="54" customFormat="1" x14ac:dyDescent="0.2">
      <c r="A69" s="91">
        <f t="shared" si="0"/>
        <v>43229</v>
      </c>
      <c r="B69" s="94" t="s">
        <v>387</v>
      </c>
      <c r="C69" s="89" t="s">
        <v>6</v>
      </c>
      <c r="D69" s="93">
        <v>4</v>
      </c>
      <c r="E69" s="95" t="s">
        <v>379</v>
      </c>
      <c r="F69" s="90" t="s">
        <v>7</v>
      </c>
      <c r="G69" s="88" t="s">
        <v>32</v>
      </c>
    </row>
    <row r="70" spans="1:7" s="54" customFormat="1" x14ac:dyDescent="0.2">
      <c r="A70" s="91">
        <f t="shared" ref="A70:A133" si="1">$B$1</f>
        <v>43229</v>
      </c>
      <c r="B70" s="94" t="s">
        <v>388</v>
      </c>
      <c r="C70" s="89" t="s">
        <v>6</v>
      </c>
      <c r="D70" s="93">
        <v>200</v>
      </c>
      <c r="E70" s="95" t="s">
        <v>310</v>
      </c>
      <c r="F70" s="90" t="s">
        <v>7</v>
      </c>
      <c r="G70" s="88" t="s">
        <v>32</v>
      </c>
    </row>
    <row r="71" spans="1:7" s="54" customFormat="1" x14ac:dyDescent="0.2">
      <c r="A71" s="91">
        <f t="shared" si="1"/>
        <v>43229</v>
      </c>
      <c r="B71" s="94" t="s">
        <v>389</v>
      </c>
      <c r="C71" s="89" t="s">
        <v>6</v>
      </c>
      <c r="D71" s="93">
        <v>103</v>
      </c>
      <c r="E71" s="95" t="s">
        <v>390</v>
      </c>
      <c r="F71" s="90" t="s">
        <v>7</v>
      </c>
      <c r="G71" s="88" t="s">
        <v>32</v>
      </c>
    </row>
    <row r="72" spans="1:7" s="54" customFormat="1" x14ac:dyDescent="0.2">
      <c r="A72" s="91">
        <f t="shared" si="1"/>
        <v>43229</v>
      </c>
      <c r="B72" s="94" t="s">
        <v>391</v>
      </c>
      <c r="C72" s="89" t="s">
        <v>6</v>
      </c>
      <c r="D72" s="93">
        <v>85</v>
      </c>
      <c r="E72" s="95" t="s">
        <v>390</v>
      </c>
      <c r="F72" s="90" t="s">
        <v>7</v>
      </c>
      <c r="G72" s="88" t="s">
        <v>32</v>
      </c>
    </row>
    <row r="73" spans="1:7" s="54" customFormat="1" x14ac:dyDescent="0.2">
      <c r="A73" s="91">
        <f t="shared" si="1"/>
        <v>43229</v>
      </c>
      <c r="B73" s="94" t="s">
        <v>392</v>
      </c>
      <c r="C73" s="89" t="s">
        <v>6</v>
      </c>
      <c r="D73" s="93">
        <v>112</v>
      </c>
      <c r="E73" s="95" t="s">
        <v>390</v>
      </c>
      <c r="F73" s="90" t="s">
        <v>7</v>
      </c>
      <c r="G73" s="88" t="s">
        <v>32</v>
      </c>
    </row>
    <row r="74" spans="1:7" s="54" customFormat="1" x14ac:dyDescent="0.2">
      <c r="A74" s="91">
        <f t="shared" si="1"/>
        <v>43229</v>
      </c>
      <c r="B74" s="94" t="s">
        <v>393</v>
      </c>
      <c r="C74" s="89" t="s">
        <v>6</v>
      </c>
      <c r="D74" s="93">
        <v>142</v>
      </c>
      <c r="E74" s="95" t="s">
        <v>394</v>
      </c>
      <c r="F74" s="90" t="s">
        <v>7</v>
      </c>
      <c r="G74" s="88" t="s">
        <v>32</v>
      </c>
    </row>
    <row r="75" spans="1:7" s="54" customFormat="1" x14ac:dyDescent="0.2">
      <c r="A75" s="91">
        <f t="shared" si="1"/>
        <v>43229</v>
      </c>
      <c r="B75" s="94" t="s">
        <v>395</v>
      </c>
      <c r="C75" s="89" t="s">
        <v>6</v>
      </c>
      <c r="D75" s="93">
        <v>58</v>
      </c>
      <c r="E75" s="95" t="s">
        <v>394</v>
      </c>
      <c r="F75" s="90" t="s">
        <v>7</v>
      </c>
      <c r="G75" s="88" t="s">
        <v>32</v>
      </c>
    </row>
    <row r="76" spans="1:7" s="54" customFormat="1" x14ac:dyDescent="0.2">
      <c r="A76" s="91">
        <f t="shared" si="1"/>
        <v>43229</v>
      </c>
      <c r="B76" s="94" t="s">
        <v>396</v>
      </c>
      <c r="C76" s="89" t="s">
        <v>6</v>
      </c>
      <c r="D76" s="93">
        <v>86</v>
      </c>
      <c r="E76" s="95" t="s">
        <v>397</v>
      </c>
      <c r="F76" s="90" t="s">
        <v>7</v>
      </c>
      <c r="G76" s="88" t="s">
        <v>32</v>
      </c>
    </row>
    <row r="77" spans="1:7" s="54" customFormat="1" x14ac:dyDescent="0.2">
      <c r="A77" s="91">
        <f t="shared" si="1"/>
        <v>43229</v>
      </c>
      <c r="B77" s="94" t="s">
        <v>398</v>
      </c>
      <c r="C77" s="89" t="s">
        <v>6</v>
      </c>
      <c r="D77" s="93">
        <v>80</v>
      </c>
      <c r="E77" s="95" t="s">
        <v>397</v>
      </c>
      <c r="F77" s="90" t="s">
        <v>7</v>
      </c>
      <c r="G77" s="88" t="s">
        <v>32</v>
      </c>
    </row>
    <row r="78" spans="1:7" s="54" customFormat="1" x14ac:dyDescent="0.2">
      <c r="A78" s="91">
        <f t="shared" si="1"/>
        <v>43229</v>
      </c>
      <c r="B78" s="94" t="s">
        <v>399</v>
      </c>
      <c r="C78" s="89" t="s">
        <v>6</v>
      </c>
      <c r="D78" s="93">
        <v>57</v>
      </c>
      <c r="E78" s="95" t="s">
        <v>397</v>
      </c>
      <c r="F78" s="90" t="s">
        <v>7</v>
      </c>
      <c r="G78" s="88" t="s">
        <v>32</v>
      </c>
    </row>
    <row r="79" spans="1:7" s="54" customFormat="1" x14ac:dyDescent="0.2">
      <c r="A79" s="91">
        <f t="shared" si="1"/>
        <v>43229</v>
      </c>
      <c r="B79" s="94" t="s">
        <v>400</v>
      </c>
      <c r="C79" s="89" t="s">
        <v>6</v>
      </c>
      <c r="D79" s="93">
        <v>36</v>
      </c>
      <c r="E79" s="95" t="s">
        <v>397</v>
      </c>
      <c r="F79" s="90" t="s">
        <v>7</v>
      </c>
      <c r="G79" s="88" t="s">
        <v>32</v>
      </c>
    </row>
    <row r="80" spans="1:7" s="54" customFormat="1" x14ac:dyDescent="0.2">
      <c r="A80" s="91">
        <f t="shared" si="1"/>
        <v>43229</v>
      </c>
      <c r="B80" s="94" t="s">
        <v>401</v>
      </c>
      <c r="C80" s="89" t="s">
        <v>6</v>
      </c>
      <c r="D80" s="93">
        <v>41</v>
      </c>
      <c r="E80" s="95" t="s">
        <v>397</v>
      </c>
      <c r="F80" s="90" t="s">
        <v>7</v>
      </c>
      <c r="G80" s="88" t="s">
        <v>32</v>
      </c>
    </row>
    <row r="81" spans="1:7" s="54" customFormat="1" x14ac:dyDescent="0.2">
      <c r="A81" s="91">
        <f t="shared" si="1"/>
        <v>43229</v>
      </c>
      <c r="B81" s="94" t="s">
        <v>402</v>
      </c>
      <c r="C81" s="89" t="s">
        <v>6</v>
      </c>
      <c r="D81" s="93">
        <v>135</v>
      </c>
      <c r="E81" s="95" t="s">
        <v>397</v>
      </c>
      <c r="F81" s="90" t="s">
        <v>7</v>
      </c>
      <c r="G81" s="88" t="s">
        <v>32</v>
      </c>
    </row>
    <row r="82" spans="1:7" s="54" customFormat="1" x14ac:dyDescent="0.2">
      <c r="A82" s="91">
        <f t="shared" si="1"/>
        <v>43229</v>
      </c>
      <c r="B82" s="94" t="s">
        <v>403</v>
      </c>
      <c r="C82" s="89" t="s">
        <v>6</v>
      </c>
      <c r="D82" s="93">
        <v>294</v>
      </c>
      <c r="E82" s="95" t="s">
        <v>397</v>
      </c>
      <c r="F82" s="90" t="s">
        <v>7</v>
      </c>
      <c r="G82" s="88" t="s">
        <v>32</v>
      </c>
    </row>
    <row r="83" spans="1:7" s="54" customFormat="1" x14ac:dyDescent="0.2">
      <c r="A83" s="91">
        <f t="shared" si="1"/>
        <v>43229</v>
      </c>
      <c r="B83" s="94" t="s">
        <v>404</v>
      </c>
      <c r="C83" s="89" t="s">
        <v>6</v>
      </c>
      <c r="D83" s="93">
        <v>6</v>
      </c>
      <c r="E83" s="95" t="s">
        <v>397</v>
      </c>
      <c r="F83" s="90" t="s">
        <v>7</v>
      </c>
      <c r="G83" s="88" t="s">
        <v>32</v>
      </c>
    </row>
    <row r="84" spans="1:7" s="54" customFormat="1" x14ac:dyDescent="0.2">
      <c r="A84" s="91">
        <f t="shared" si="1"/>
        <v>43229</v>
      </c>
      <c r="B84" s="94" t="s">
        <v>405</v>
      </c>
      <c r="C84" s="89" t="s">
        <v>6</v>
      </c>
      <c r="D84" s="93">
        <v>64</v>
      </c>
      <c r="E84" s="95" t="s">
        <v>406</v>
      </c>
      <c r="F84" s="90" t="s">
        <v>7</v>
      </c>
      <c r="G84" s="88" t="s">
        <v>32</v>
      </c>
    </row>
    <row r="85" spans="1:7" s="54" customFormat="1" x14ac:dyDescent="0.2">
      <c r="A85" s="91">
        <f t="shared" si="1"/>
        <v>43229</v>
      </c>
      <c r="B85" s="94" t="s">
        <v>407</v>
      </c>
      <c r="C85" s="89" t="s">
        <v>6</v>
      </c>
      <c r="D85" s="93">
        <v>136</v>
      </c>
      <c r="E85" s="95" t="s">
        <v>406</v>
      </c>
      <c r="F85" s="90" t="s">
        <v>7</v>
      </c>
      <c r="G85" s="88" t="s">
        <v>32</v>
      </c>
    </row>
    <row r="86" spans="1:7" s="54" customFormat="1" x14ac:dyDescent="0.2">
      <c r="A86" s="91">
        <f t="shared" si="1"/>
        <v>43229</v>
      </c>
      <c r="B86" s="94" t="s">
        <v>408</v>
      </c>
      <c r="C86" s="89" t="s">
        <v>6</v>
      </c>
      <c r="D86" s="93">
        <v>70</v>
      </c>
      <c r="E86" s="95" t="s">
        <v>409</v>
      </c>
      <c r="F86" s="90" t="s">
        <v>7</v>
      </c>
      <c r="G86" s="88" t="s">
        <v>32</v>
      </c>
    </row>
    <row r="87" spans="1:7" s="54" customFormat="1" x14ac:dyDescent="0.2">
      <c r="A87" s="91">
        <f t="shared" si="1"/>
        <v>43229</v>
      </c>
      <c r="B87" s="94" t="s">
        <v>410</v>
      </c>
      <c r="C87" s="89" t="s">
        <v>6</v>
      </c>
      <c r="D87" s="93">
        <v>28</v>
      </c>
      <c r="E87" s="95" t="s">
        <v>409</v>
      </c>
      <c r="F87" s="90" t="s">
        <v>7</v>
      </c>
      <c r="G87" s="88" t="s">
        <v>32</v>
      </c>
    </row>
    <row r="88" spans="1:7" s="54" customFormat="1" x14ac:dyDescent="0.2">
      <c r="A88" s="91">
        <f t="shared" si="1"/>
        <v>43229</v>
      </c>
      <c r="B88" s="94" t="s">
        <v>411</v>
      </c>
      <c r="C88" s="89" t="s">
        <v>6</v>
      </c>
      <c r="D88" s="93">
        <v>70</v>
      </c>
      <c r="E88" s="95" t="s">
        <v>409</v>
      </c>
      <c r="F88" s="90" t="s">
        <v>7</v>
      </c>
      <c r="G88" s="88" t="s">
        <v>32</v>
      </c>
    </row>
    <row r="89" spans="1:7" s="54" customFormat="1" x14ac:dyDescent="0.2">
      <c r="A89" s="91">
        <f t="shared" si="1"/>
        <v>43229</v>
      </c>
      <c r="B89" s="94" t="s">
        <v>412</v>
      </c>
      <c r="C89" s="89" t="s">
        <v>6</v>
      </c>
      <c r="D89" s="93">
        <v>28</v>
      </c>
      <c r="E89" s="95" t="s">
        <v>409</v>
      </c>
      <c r="F89" s="90" t="s">
        <v>7</v>
      </c>
      <c r="G89" s="88" t="s">
        <v>32</v>
      </c>
    </row>
    <row r="90" spans="1:7" s="54" customFormat="1" x14ac:dyDescent="0.2">
      <c r="A90" s="91">
        <f t="shared" si="1"/>
        <v>43229</v>
      </c>
      <c r="B90" s="94" t="s">
        <v>413</v>
      </c>
      <c r="C90" s="89" t="s">
        <v>6</v>
      </c>
      <c r="D90" s="93">
        <v>104</v>
      </c>
      <c r="E90" s="95" t="s">
        <v>409</v>
      </c>
      <c r="F90" s="90" t="s">
        <v>7</v>
      </c>
      <c r="G90" s="88" t="s">
        <v>32</v>
      </c>
    </row>
    <row r="91" spans="1:7" s="54" customFormat="1" x14ac:dyDescent="0.2">
      <c r="A91" s="91">
        <f t="shared" si="1"/>
        <v>43229</v>
      </c>
      <c r="B91" s="94" t="s">
        <v>414</v>
      </c>
      <c r="C91" s="89" t="s">
        <v>6</v>
      </c>
      <c r="D91" s="93">
        <v>53</v>
      </c>
      <c r="E91" s="95" t="s">
        <v>409</v>
      </c>
      <c r="F91" s="90" t="s">
        <v>7</v>
      </c>
      <c r="G91" s="88" t="s">
        <v>32</v>
      </c>
    </row>
    <row r="92" spans="1:7" s="54" customFormat="1" x14ac:dyDescent="0.2">
      <c r="A92" s="91">
        <f t="shared" si="1"/>
        <v>43229</v>
      </c>
      <c r="B92" s="94" t="s">
        <v>415</v>
      </c>
      <c r="C92" s="89" t="s">
        <v>6</v>
      </c>
      <c r="D92" s="93">
        <v>142</v>
      </c>
      <c r="E92" s="95" t="s">
        <v>409</v>
      </c>
      <c r="F92" s="90" t="s">
        <v>7</v>
      </c>
      <c r="G92" s="88" t="s">
        <v>32</v>
      </c>
    </row>
    <row r="93" spans="1:7" s="54" customFormat="1" x14ac:dyDescent="0.2">
      <c r="A93" s="91">
        <f t="shared" si="1"/>
        <v>43229</v>
      </c>
      <c r="B93" s="94" t="s">
        <v>416</v>
      </c>
      <c r="C93" s="89" t="s">
        <v>6</v>
      </c>
      <c r="D93" s="93">
        <v>47</v>
      </c>
      <c r="E93" s="95" t="s">
        <v>409</v>
      </c>
      <c r="F93" s="90" t="s">
        <v>7</v>
      </c>
      <c r="G93" s="88" t="s">
        <v>32</v>
      </c>
    </row>
    <row r="94" spans="1:7" s="54" customFormat="1" x14ac:dyDescent="0.2">
      <c r="A94" s="91">
        <f t="shared" si="1"/>
        <v>43229</v>
      </c>
      <c r="B94" s="94" t="s">
        <v>417</v>
      </c>
      <c r="C94" s="89" t="s">
        <v>6</v>
      </c>
      <c r="D94" s="93">
        <v>58</v>
      </c>
      <c r="E94" s="95" t="s">
        <v>409</v>
      </c>
      <c r="F94" s="90" t="s">
        <v>7</v>
      </c>
      <c r="G94" s="88" t="s">
        <v>32</v>
      </c>
    </row>
    <row r="95" spans="1:7" s="54" customFormat="1" x14ac:dyDescent="0.2">
      <c r="A95" s="91">
        <f t="shared" si="1"/>
        <v>43229</v>
      </c>
      <c r="B95" s="94" t="s">
        <v>418</v>
      </c>
      <c r="C95" s="89" t="s">
        <v>6</v>
      </c>
      <c r="D95" s="93">
        <v>70</v>
      </c>
      <c r="E95" s="95" t="s">
        <v>419</v>
      </c>
      <c r="F95" s="90" t="s">
        <v>7</v>
      </c>
      <c r="G95" s="88" t="s">
        <v>32</v>
      </c>
    </row>
    <row r="96" spans="1:7" s="54" customFormat="1" x14ac:dyDescent="0.2">
      <c r="A96" s="91">
        <f t="shared" si="1"/>
        <v>43229</v>
      </c>
      <c r="B96" s="94" t="s">
        <v>420</v>
      </c>
      <c r="C96" s="89" t="s">
        <v>6</v>
      </c>
      <c r="D96" s="93">
        <v>230</v>
      </c>
      <c r="E96" s="95" t="s">
        <v>419</v>
      </c>
      <c r="F96" s="90" t="s">
        <v>7</v>
      </c>
      <c r="G96" s="88" t="s">
        <v>32</v>
      </c>
    </row>
    <row r="97" spans="1:7" s="54" customFormat="1" x14ac:dyDescent="0.2">
      <c r="A97" s="91">
        <f t="shared" si="1"/>
        <v>43229</v>
      </c>
      <c r="B97" s="94" t="s">
        <v>421</v>
      </c>
      <c r="C97" s="89" t="s">
        <v>6</v>
      </c>
      <c r="D97" s="93">
        <v>276</v>
      </c>
      <c r="E97" s="95" t="s">
        <v>422</v>
      </c>
      <c r="F97" s="90" t="s">
        <v>7</v>
      </c>
      <c r="G97" s="88" t="s">
        <v>32</v>
      </c>
    </row>
    <row r="98" spans="1:7" s="54" customFormat="1" x14ac:dyDescent="0.2">
      <c r="A98" s="91">
        <f t="shared" si="1"/>
        <v>43229</v>
      </c>
      <c r="B98" s="94" t="s">
        <v>423</v>
      </c>
      <c r="C98" s="89" t="s">
        <v>6</v>
      </c>
      <c r="D98" s="93">
        <v>24</v>
      </c>
      <c r="E98" s="95" t="s">
        <v>422</v>
      </c>
      <c r="F98" s="90" t="s">
        <v>7</v>
      </c>
      <c r="G98" s="88" t="s">
        <v>32</v>
      </c>
    </row>
    <row r="99" spans="1:7" s="54" customFormat="1" x14ac:dyDescent="0.2">
      <c r="A99" s="91">
        <f t="shared" si="1"/>
        <v>43229</v>
      </c>
      <c r="B99" s="94" t="s">
        <v>424</v>
      </c>
      <c r="C99" s="89" t="s">
        <v>6</v>
      </c>
      <c r="D99" s="93">
        <v>100</v>
      </c>
      <c r="E99" s="95" t="s">
        <v>425</v>
      </c>
      <c r="F99" s="90" t="s">
        <v>7</v>
      </c>
      <c r="G99" s="88" t="s">
        <v>32</v>
      </c>
    </row>
    <row r="100" spans="1:7" s="54" customFormat="1" x14ac:dyDescent="0.2">
      <c r="A100" s="91">
        <f t="shared" si="1"/>
        <v>43229</v>
      </c>
      <c r="B100" s="94" t="s">
        <v>426</v>
      </c>
      <c r="C100" s="89" t="s">
        <v>6</v>
      </c>
      <c r="D100" s="93">
        <v>100</v>
      </c>
      <c r="E100" s="95" t="s">
        <v>425</v>
      </c>
      <c r="F100" s="90" t="s">
        <v>7</v>
      </c>
      <c r="G100" s="88" t="s">
        <v>32</v>
      </c>
    </row>
    <row r="101" spans="1:7" s="54" customFormat="1" x14ac:dyDescent="0.2">
      <c r="A101" s="91">
        <f t="shared" si="1"/>
        <v>43229</v>
      </c>
      <c r="B101" s="94" t="s">
        <v>427</v>
      </c>
      <c r="C101" s="89" t="s">
        <v>6</v>
      </c>
      <c r="D101" s="93">
        <v>100</v>
      </c>
      <c r="E101" s="95" t="s">
        <v>425</v>
      </c>
      <c r="F101" s="90" t="s">
        <v>7</v>
      </c>
      <c r="G101" s="88" t="s">
        <v>32</v>
      </c>
    </row>
    <row r="102" spans="1:7" s="54" customFormat="1" x14ac:dyDescent="0.2">
      <c r="A102" s="91">
        <f t="shared" si="1"/>
        <v>43229</v>
      </c>
      <c r="B102" s="94" t="s">
        <v>428</v>
      </c>
      <c r="C102" s="89" t="s">
        <v>6</v>
      </c>
      <c r="D102" s="93">
        <v>60</v>
      </c>
      <c r="E102" s="95" t="s">
        <v>409</v>
      </c>
      <c r="F102" s="90" t="s">
        <v>7</v>
      </c>
      <c r="G102" s="88" t="s">
        <v>32</v>
      </c>
    </row>
    <row r="103" spans="1:7" s="54" customFormat="1" x14ac:dyDescent="0.2">
      <c r="A103" s="91">
        <f t="shared" si="1"/>
        <v>43229</v>
      </c>
      <c r="B103" s="94" t="s">
        <v>429</v>
      </c>
      <c r="C103" s="89" t="s">
        <v>6</v>
      </c>
      <c r="D103" s="93">
        <v>26</v>
      </c>
      <c r="E103" s="95" t="s">
        <v>409</v>
      </c>
      <c r="F103" s="90" t="s">
        <v>7</v>
      </c>
      <c r="G103" s="88" t="s">
        <v>32</v>
      </c>
    </row>
    <row r="104" spans="1:7" s="54" customFormat="1" x14ac:dyDescent="0.2">
      <c r="A104" s="91">
        <f t="shared" si="1"/>
        <v>43229</v>
      </c>
      <c r="B104" s="94" t="s">
        <v>430</v>
      </c>
      <c r="C104" s="89" t="s">
        <v>6</v>
      </c>
      <c r="D104" s="93">
        <v>26</v>
      </c>
      <c r="E104" s="95" t="s">
        <v>409</v>
      </c>
      <c r="F104" s="90" t="s">
        <v>7</v>
      </c>
      <c r="G104" s="88" t="s">
        <v>32</v>
      </c>
    </row>
    <row r="105" spans="1:7" s="54" customFormat="1" x14ac:dyDescent="0.2">
      <c r="A105" s="91">
        <f t="shared" si="1"/>
        <v>43229</v>
      </c>
      <c r="B105" s="94" t="s">
        <v>431</v>
      </c>
      <c r="C105" s="89" t="s">
        <v>6</v>
      </c>
      <c r="D105" s="93">
        <v>60</v>
      </c>
      <c r="E105" s="95" t="s">
        <v>409</v>
      </c>
      <c r="F105" s="90" t="s">
        <v>7</v>
      </c>
      <c r="G105" s="88" t="s">
        <v>32</v>
      </c>
    </row>
    <row r="106" spans="1:7" s="54" customFormat="1" x14ac:dyDescent="0.2">
      <c r="A106" s="91">
        <f t="shared" si="1"/>
        <v>43229</v>
      </c>
      <c r="B106" s="94" t="s">
        <v>432</v>
      </c>
      <c r="C106" s="89" t="s">
        <v>6</v>
      </c>
      <c r="D106" s="93">
        <v>86</v>
      </c>
      <c r="E106" s="95" t="s">
        <v>409</v>
      </c>
      <c r="F106" s="90" t="s">
        <v>7</v>
      </c>
      <c r="G106" s="88" t="s">
        <v>32</v>
      </c>
    </row>
    <row r="107" spans="1:7" s="54" customFormat="1" x14ac:dyDescent="0.2">
      <c r="A107" s="91">
        <f t="shared" si="1"/>
        <v>43229</v>
      </c>
      <c r="B107" s="94" t="s">
        <v>433</v>
      </c>
      <c r="C107" s="89" t="s">
        <v>6</v>
      </c>
      <c r="D107" s="93">
        <v>42</v>
      </c>
      <c r="E107" s="95" t="s">
        <v>409</v>
      </c>
      <c r="F107" s="90" t="s">
        <v>7</v>
      </c>
      <c r="G107" s="88" t="s">
        <v>32</v>
      </c>
    </row>
    <row r="108" spans="1:7" s="54" customFormat="1" x14ac:dyDescent="0.2">
      <c r="A108" s="91">
        <f t="shared" si="1"/>
        <v>43229</v>
      </c>
      <c r="B108" s="94" t="s">
        <v>434</v>
      </c>
      <c r="C108" s="89" t="s">
        <v>6</v>
      </c>
      <c r="D108" s="93">
        <v>211</v>
      </c>
      <c r="E108" s="95" t="s">
        <v>406</v>
      </c>
      <c r="F108" s="90" t="s">
        <v>7</v>
      </c>
      <c r="G108" s="88" t="s">
        <v>32</v>
      </c>
    </row>
    <row r="109" spans="1:7" s="54" customFormat="1" x14ac:dyDescent="0.2">
      <c r="A109" s="91">
        <f t="shared" si="1"/>
        <v>43229</v>
      </c>
      <c r="B109" s="94" t="s">
        <v>435</v>
      </c>
      <c r="C109" s="89" t="s">
        <v>6</v>
      </c>
      <c r="D109" s="93">
        <v>47</v>
      </c>
      <c r="E109" s="95" t="s">
        <v>406</v>
      </c>
      <c r="F109" s="90" t="s">
        <v>7</v>
      </c>
      <c r="G109" s="88" t="s">
        <v>32</v>
      </c>
    </row>
    <row r="110" spans="1:7" s="54" customFormat="1" x14ac:dyDescent="0.2">
      <c r="A110" s="91">
        <f t="shared" si="1"/>
        <v>43229</v>
      </c>
      <c r="B110" s="94" t="s">
        <v>436</v>
      </c>
      <c r="C110" s="89" t="s">
        <v>6</v>
      </c>
      <c r="D110" s="93">
        <v>42</v>
      </c>
      <c r="E110" s="95" t="s">
        <v>406</v>
      </c>
      <c r="F110" s="90" t="s">
        <v>7</v>
      </c>
      <c r="G110" s="88" t="s">
        <v>32</v>
      </c>
    </row>
    <row r="111" spans="1:7" s="54" customFormat="1" x14ac:dyDescent="0.2">
      <c r="A111" s="91">
        <f t="shared" si="1"/>
        <v>43229</v>
      </c>
      <c r="B111" s="94" t="s">
        <v>437</v>
      </c>
      <c r="C111" s="89" t="s">
        <v>6</v>
      </c>
      <c r="D111" s="93">
        <v>86</v>
      </c>
      <c r="E111" s="95" t="s">
        <v>406</v>
      </c>
      <c r="F111" s="90" t="s">
        <v>7</v>
      </c>
      <c r="G111" s="88" t="s">
        <v>32</v>
      </c>
    </row>
    <row r="112" spans="1:7" s="54" customFormat="1" x14ac:dyDescent="0.2">
      <c r="A112" s="91">
        <f t="shared" si="1"/>
        <v>43229</v>
      </c>
      <c r="B112" s="94" t="s">
        <v>438</v>
      </c>
      <c r="C112" s="89" t="s">
        <v>6</v>
      </c>
      <c r="D112" s="93">
        <v>52</v>
      </c>
      <c r="E112" s="95" t="s">
        <v>406</v>
      </c>
      <c r="F112" s="90" t="s">
        <v>7</v>
      </c>
      <c r="G112" s="88" t="s">
        <v>32</v>
      </c>
    </row>
    <row r="113" spans="1:7" s="54" customFormat="1" x14ac:dyDescent="0.2">
      <c r="A113" s="91">
        <f t="shared" si="1"/>
        <v>43229</v>
      </c>
      <c r="B113" s="94" t="s">
        <v>439</v>
      </c>
      <c r="C113" s="89" t="s">
        <v>6</v>
      </c>
      <c r="D113" s="93">
        <v>72</v>
      </c>
      <c r="E113" s="95" t="s">
        <v>406</v>
      </c>
      <c r="F113" s="90" t="s">
        <v>7</v>
      </c>
      <c r="G113" s="88" t="s">
        <v>32</v>
      </c>
    </row>
    <row r="114" spans="1:7" s="54" customFormat="1" x14ac:dyDescent="0.2">
      <c r="A114" s="91">
        <f t="shared" si="1"/>
        <v>43229</v>
      </c>
      <c r="B114" s="94" t="s">
        <v>440</v>
      </c>
      <c r="C114" s="89" t="s">
        <v>6</v>
      </c>
      <c r="D114" s="93">
        <v>90</v>
      </c>
      <c r="E114" s="95" t="s">
        <v>406</v>
      </c>
      <c r="F114" s="90" t="s">
        <v>7</v>
      </c>
      <c r="G114" s="88" t="s">
        <v>32</v>
      </c>
    </row>
    <row r="115" spans="1:7" s="54" customFormat="1" x14ac:dyDescent="0.2">
      <c r="A115" s="91">
        <f t="shared" si="1"/>
        <v>43229</v>
      </c>
      <c r="B115" s="94" t="s">
        <v>441</v>
      </c>
      <c r="C115" s="89" t="s">
        <v>6</v>
      </c>
      <c r="D115" s="93">
        <v>105</v>
      </c>
      <c r="E115" s="95" t="s">
        <v>409</v>
      </c>
      <c r="F115" s="90" t="s">
        <v>7</v>
      </c>
      <c r="G115" s="88" t="s">
        <v>32</v>
      </c>
    </row>
    <row r="116" spans="1:7" s="54" customFormat="1" x14ac:dyDescent="0.2">
      <c r="A116" s="91">
        <f t="shared" si="1"/>
        <v>43229</v>
      </c>
      <c r="B116" s="94" t="s">
        <v>442</v>
      </c>
      <c r="C116" s="89" t="s">
        <v>6</v>
      </c>
      <c r="D116" s="93">
        <v>56</v>
      </c>
      <c r="E116" s="95" t="s">
        <v>443</v>
      </c>
      <c r="F116" s="90" t="s">
        <v>7</v>
      </c>
      <c r="G116" s="88" t="s">
        <v>32</v>
      </c>
    </row>
    <row r="117" spans="1:7" s="54" customFormat="1" x14ac:dyDescent="0.2">
      <c r="A117" s="91">
        <f t="shared" si="1"/>
        <v>43229</v>
      </c>
      <c r="B117" s="94" t="s">
        <v>444</v>
      </c>
      <c r="C117" s="89" t="s">
        <v>6</v>
      </c>
      <c r="D117" s="93">
        <v>56</v>
      </c>
      <c r="E117" s="95" t="s">
        <v>443</v>
      </c>
      <c r="F117" s="90" t="s">
        <v>7</v>
      </c>
      <c r="G117" s="88" t="s">
        <v>32</v>
      </c>
    </row>
    <row r="118" spans="1:7" s="54" customFormat="1" x14ac:dyDescent="0.2">
      <c r="A118" s="91">
        <f t="shared" si="1"/>
        <v>43229</v>
      </c>
      <c r="B118" s="94" t="s">
        <v>445</v>
      </c>
      <c r="C118" s="89" t="s">
        <v>6</v>
      </c>
      <c r="D118" s="93">
        <v>56</v>
      </c>
      <c r="E118" s="95" t="s">
        <v>443</v>
      </c>
      <c r="F118" s="90" t="s">
        <v>7</v>
      </c>
      <c r="G118" s="88" t="s">
        <v>32</v>
      </c>
    </row>
    <row r="119" spans="1:7" s="54" customFormat="1" x14ac:dyDescent="0.2">
      <c r="A119" s="91">
        <f t="shared" si="1"/>
        <v>43229</v>
      </c>
      <c r="B119" s="94" t="s">
        <v>446</v>
      </c>
      <c r="C119" s="89" t="s">
        <v>6</v>
      </c>
      <c r="D119" s="93">
        <v>56</v>
      </c>
      <c r="E119" s="95" t="s">
        <v>443</v>
      </c>
      <c r="F119" s="90" t="s">
        <v>7</v>
      </c>
      <c r="G119" s="88" t="s">
        <v>32</v>
      </c>
    </row>
    <row r="120" spans="1:7" s="54" customFormat="1" x14ac:dyDescent="0.2">
      <c r="A120" s="91">
        <f t="shared" si="1"/>
        <v>43229</v>
      </c>
      <c r="B120" s="94" t="s">
        <v>447</v>
      </c>
      <c r="C120" s="89" t="s">
        <v>6</v>
      </c>
      <c r="D120" s="93">
        <v>76</v>
      </c>
      <c r="E120" s="95" t="s">
        <v>443</v>
      </c>
      <c r="F120" s="90" t="s">
        <v>7</v>
      </c>
      <c r="G120" s="88" t="s">
        <v>32</v>
      </c>
    </row>
    <row r="121" spans="1:7" s="54" customFormat="1" x14ac:dyDescent="0.2">
      <c r="A121" s="91">
        <f t="shared" si="1"/>
        <v>43229</v>
      </c>
      <c r="B121" s="94" t="s">
        <v>448</v>
      </c>
      <c r="C121" s="89" t="s">
        <v>6</v>
      </c>
      <c r="D121" s="93">
        <v>7</v>
      </c>
      <c r="E121" s="95" t="s">
        <v>409</v>
      </c>
      <c r="F121" s="90" t="s">
        <v>7</v>
      </c>
      <c r="G121" s="88" t="s">
        <v>32</v>
      </c>
    </row>
    <row r="122" spans="1:7" s="54" customFormat="1" x14ac:dyDescent="0.2">
      <c r="A122" s="91">
        <f t="shared" si="1"/>
        <v>43229</v>
      </c>
      <c r="B122" s="94" t="s">
        <v>449</v>
      </c>
      <c r="C122" s="89" t="s">
        <v>6</v>
      </c>
      <c r="D122" s="93">
        <v>36</v>
      </c>
      <c r="E122" s="95" t="s">
        <v>409</v>
      </c>
      <c r="F122" s="90" t="s">
        <v>7</v>
      </c>
      <c r="G122" s="88" t="s">
        <v>32</v>
      </c>
    </row>
    <row r="123" spans="1:7" s="54" customFormat="1" x14ac:dyDescent="0.2">
      <c r="A123" s="91">
        <f t="shared" si="1"/>
        <v>43229</v>
      </c>
      <c r="B123" s="94" t="s">
        <v>450</v>
      </c>
      <c r="C123" s="89" t="s">
        <v>6</v>
      </c>
      <c r="D123" s="93">
        <v>20</v>
      </c>
      <c r="E123" s="95" t="s">
        <v>409</v>
      </c>
      <c r="F123" s="90" t="s">
        <v>7</v>
      </c>
      <c r="G123" s="88" t="s">
        <v>32</v>
      </c>
    </row>
    <row r="124" spans="1:7" s="54" customFormat="1" x14ac:dyDescent="0.2">
      <c r="A124" s="91">
        <f t="shared" si="1"/>
        <v>43229</v>
      </c>
      <c r="B124" s="94" t="s">
        <v>451</v>
      </c>
      <c r="C124" s="89" t="s">
        <v>6</v>
      </c>
      <c r="D124" s="93">
        <v>94</v>
      </c>
      <c r="E124" s="95" t="s">
        <v>409</v>
      </c>
      <c r="F124" s="90" t="s">
        <v>7</v>
      </c>
      <c r="G124" s="88" t="s">
        <v>32</v>
      </c>
    </row>
    <row r="125" spans="1:7" s="54" customFormat="1" x14ac:dyDescent="0.2">
      <c r="A125" s="91">
        <f t="shared" si="1"/>
        <v>43229</v>
      </c>
      <c r="B125" s="94" t="s">
        <v>452</v>
      </c>
      <c r="C125" s="89" t="s">
        <v>6</v>
      </c>
      <c r="D125" s="93">
        <v>38</v>
      </c>
      <c r="E125" s="95" t="s">
        <v>409</v>
      </c>
      <c r="F125" s="90" t="s">
        <v>7</v>
      </c>
      <c r="G125" s="88" t="s">
        <v>32</v>
      </c>
    </row>
    <row r="126" spans="1:7" s="54" customFormat="1" x14ac:dyDescent="0.2">
      <c r="A126" s="91">
        <f t="shared" si="1"/>
        <v>43229</v>
      </c>
      <c r="B126" s="94" t="s">
        <v>453</v>
      </c>
      <c r="C126" s="89" t="s">
        <v>6</v>
      </c>
      <c r="D126" s="93">
        <v>11</v>
      </c>
      <c r="E126" s="95" t="s">
        <v>409</v>
      </c>
      <c r="F126" s="90" t="s">
        <v>7</v>
      </c>
      <c r="G126" s="88" t="s">
        <v>32</v>
      </c>
    </row>
    <row r="127" spans="1:7" s="54" customFormat="1" x14ac:dyDescent="0.2">
      <c r="A127" s="91">
        <f t="shared" si="1"/>
        <v>43229</v>
      </c>
      <c r="B127" s="94" t="s">
        <v>454</v>
      </c>
      <c r="C127" s="89" t="s">
        <v>6</v>
      </c>
      <c r="D127" s="93">
        <v>45</v>
      </c>
      <c r="E127" s="95" t="s">
        <v>409</v>
      </c>
      <c r="F127" s="90" t="s">
        <v>7</v>
      </c>
      <c r="G127" s="88" t="s">
        <v>32</v>
      </c>
    </row>
    <row r="128" spans="1:7" s="54" customFormat="1" x14ac:dyDescent="0.2">
      <c r="A128" s="91">
        <f t="shared" si="1"/>
        <v>43229</v>
      </c>
      <c r="B128" s="94" t="s">
        <v>455</v>
      </c>
      <c r="C128" s="89" t="s">
        <v>6</v>
      </c>
      <c r="D128" s="93">
        <v>299</v>
      </c>
      <c r="E128" s="95" t="s">
        <v>406</v>
      </c>
      <c r="F128" s="90" t="s">
        <v>7</v>
      </c>
      <c r="G128" s="88" t="s">
        <v>32</v>
      </c>
    </row>
    <row r="129" spans="1:7" s="54" customFormat="1" x14ac:dyDescent="0.2">
      <c r="A129" s="91">
        <f t="shared" si="1"/>
        <v>43229</v>
      </c>
      <c r="B129" s="94" t="s">
        <v>456</v>
      </c>
      <c r="C129" s="89" t="s">
        <v>6</v>
      </c>
      <c r="D129" s="93">
        <v>1</v>
      </c>
      <c r="E129" s="95" t="s">
        <v>406</v>
      </c>
      <c r="F129" s="90" t="s">
        <v>7</v>
      </c>
      <c r="G129" s="88" t="s">
        <v>32</v>
      </c>
    </row>
    <row r="130" spans="1:7" s="54" customFormat="1" x14ac:dyDescent="0.2">
      <c r="A130" s="91">
        <f t="shared" si="1"/>
        <v>43229</v>
      </c>
      <c r="B130" s="94" t="s">
        <v>457</v>
      </c>
      <c r="C130" s="89" t="s">
        <v>6</v>
      </c>
      <c r="D130" s="93">
        <v>74</v>
      </c>
      <c r="E130" s="95" t="s">
        <v>406</v>
      </c>
      <c r="F130" s="90" t="s">
        <v>7</v>
      </c>
      <c r="G130" s="88" t="s">
        <v>32</v>
      </c>
    </row>
    <row r="131" spans="1:7" s="54" customFormat="1" x14ac:dyDescent="0.2">
      <c r="A131" s="91">
        <f t="shared" si="1"/>
        <v>43229</v>
      </c>
      <c r="B131" s="94" t="s">
        <v>458</v>
      </c>
      <c r="C131" s="89" t="s">
        <v>6</v>
      </c>
      <c r="D131" s="93">
        <v>180</v>
      </c>
      <c r="E131" s="95" t="s">
        <v>406</v>
      </c>
      <c r="F131" s="90" t="s">
        <v>7</v>
      </c>
      <c r="G131" s="88" t="s">
        <v>32</v>
      </c>
    </row>
    <row r="132" spans="1:7" s="54" customFormat="1" x14ac:dyDescent="0.2">
      <c r="A132" s="91">
        <f t="shared" si="1"/>
        <v>43229</v>
      </c>
      <c r="B132" s="94" t="s">
        <v>459</v>
      </c>
      <c r="C132" s="89" t="s">
        <v>6</v>
      </c>
      <c r="D132" s="93">
        <v>314</v>
      </c>
      <c r="E132" s="95" t="s">
        <v>397</v>
      </c>
      <c r="F132" s="90" t="s">
        <v>7</v>
      </c>
      <c r="G132" s="88" t="s">
        <v>32</v>
      </c>
    </row>
    <row r="133" spans="1:7" s="54" customFormat="1" x14ac:dyDescent="0.2">
      <c r="A133" s="91">
        <f t="shared" si="1"/>
        <v>43229</v>
      </c>
      <c r="B133" s="94" t="s">
        <v>460</v>
      </c>
      <c r="C133" s="89" t="s">
        <v>6</v>
      </c>
      <c r="D133" s="93">
        <v>1</v>
      </c>
      <c r="E133" s="95" t="s">
        <v>390</v>
      </c>
      <c r="F133" s="90" t="s">
        <v>7</v>
      </c>
      <c r="G133" s="88" t="s">
        <v>32</v>
      </c>
    </row>
    <row r="134" spans="1:7" s="54" customFormat="1" x14ac:dyDescent="0.2">
      <c r="F134" s="67"/>
      <c r="G134" s="67"/>
    </row>
    <row r="135" spans="1:7" s="54" customFormat="1" x14ac:dyDescent="0.2">
      <c r="F135" s="67"/>
      <c r="G135" s="67"/>
    </row>
    <row r="136" spans="1:7" s="54" customFormat="1" x14ac:dyDescent="0.2">
      <c r="F136" s="67"/>
      <c r="G136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Wochensummen</vt:lpstr>
      <vt:lpstr>Täglich pro Woche</vt:lpstr>
      <vt:lpstr>Details 07Mai18</vt:lpstr>
      <vt:lpstr>Details 08Mai18</vt:lpstr>
      <vt:lpstr>Details 09Mai18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Martina Wahner</cp:lastModifiedBy>
  <cp:lastPrinted>2018-01-12T11:12:35Z</cp:lastPrinted>
  <dcterms:created xsi:type="dcterms:W3CDTF">2013-03-18T09:03:56Z</dcterms:created>
  <dcterms:modified xsi:type="dcterms:W3CDTF">2018-05-14T08:26:16Z</dcterms:modified>
</cp:coreProperties>
</file>