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705" windowWidth="19440" windowHeight="11775" tabRatio="934"/>
  </bookViews>
  <sheets>
    <sheet name="Wochensummen" sheetId="22" r:id="rId1"/>
    <sheet name="Täglich pro Woche" sheetId="23" r:id="rId2"/>
    <sheet name="Details 11Dez17" sheetId="21" r:id="rId3"/>
    <sheet name="Details 12Dez17" sheetId="24" r:id="rId4"/>
    <sheet name="Details 13Dez17" sheetId="27" r:id="rId5"/>
    <sheet name="Details 14Dez17" sheetId="28" r:id="rId6"/>
    <sheet name="Details 15Dez17" sheetId="29" r:id="rId7"/>
  </sheets>
  <definedNames>
    <definedName name="_xlnm._FilterDatabase" localSheetId="2" hidden="1">'Details 11Dez17'!#REF!</definedName>
    <definedName name="_xlnm.Print_Area" localSheetId="1">'Täglich pro Woche'!$A$1:$H$15</definedName>
    <definedName name="_xlnm.Print_Area" localSheetId="0">Wochensummen!$A$1:$G$31</definedName>
  </definedNames>
  <calcPr calcId="145621"/>
</workbook>
</file>

<file path=xl/calcChain.xml><?xml version="1.0" encoding="utf-8"?>
<calcChain xmlns="http://schemas.openxmlformats.org/spreadsheetml/2006/main">
  <c r="F10" i="23" l="1"/>
  <c r="E10" i="23"/>
  <c r="E9" i="23" l="1"/>
  <c r="E11" i="23"/>
  <c r="E12" i="23"/>
  <c r="E8" i="23"/>
  <c r="F11" i="23" l="1"/>
  <c r="E13" i="23" l="1"/>
  <c r="E24" i="22" s="1"/>
  <c r="C13" i="23"/>
  <c r="C24" i="22" s="1"/>
  <c r="C6" i="22" l="1"/>
  <c r="E6" i="22"/>
  <c r="F12" i="23"/>
  <c r="C7" i="22" l="1"/>
  <c r="F9" i="23"/>
  <c r="F8" i="23"/>
  <c r="F13" i="23" l="1"/>
  <c r="D6" i="22" l="1"/>
  <c r="D13" i="23"/>
  <c r="D24" i="22" s="1"/>
</calcChain>
</file>

<file path=xl/sharedStrings.xml><?xml version="1.0" encoding="utf-8"?>
<sst xmlns="http://schemas.openxmlformats.org/spreadsheetml/2006/main" count="3462" uniqueCount="661">
  <si>
    <t>Datum</t>
  </si>
  <si>
    <t>Anzahl der Aktien</t>
  </si>
  <si>
    <t>in % des Grundkapitals</t>
  </si>
  <si>
    <t>Durchschnittspreis (EUR)</t>
  </si>
  <si>
    <t>Deutsch</t>
  </si>
  <si>
    <t>Kauf (K) / Verkauf (V)</t>
  </si>
  <si>
    <t>K</t>
  </si>
  <si>
    <t>EUR</t>
  </si>
  <si>
    <t>Ausstehendes Grundkapital</t>
  </si>
  <si>
    <t>Kurswert gesamt (EUR)</t>
  </si>
  <si>
    <t>06.09.2017 - 08.09.2017</t>
  </si>
  <si>
    <t>11.09.2017 - 15.09.2017</t>
  </si>
  <si>
    <t>18.09.2017 - 22.09.2017</t>
  </si>
  <si>
    <t>25.09.2017 - 29.09.2017</t>
  </si>
  <si>
    <t>02.10.2017 - 06.10.2017</t>
  </si>
  <si>
    <t>Summen</t>
  </si>
  <si>
    <t>Bilfinger SE</t>
  </si>
  <si>
    <t>Handelsdatum</t>
  </si>
  <si>
    <t>Handelszeit</t>
  </si>
  <si>
    <t>Anzahl Aktien (Stücke)</t>
  </si>
  <si>
    <t>Preis</t>
  </si>
  <si>
    <t>Währung</t>
  </si>
  <si>
    <t>System</t>
  </si>
  <si>
    <t>DE0005909006</t>
  </si>
  <si>
    <t>Aktienrückkauf</t>
  </si>
  <si>
    <t>ISIN: DE0005909006</t>
  </si>
  <si>
    <t>Zurückgekaufte Aktien (Stück)</t>
  </si>
  <si>
    <t>Einzeltransaktionen</t>
  </si>
  <si>
    <t>Durchschnittspreis (in EUR)</t>
  </si>
  <si>
    <t>Kurswert gesamt (in EUR)</t>
  </si>
  <si>
    <t xml:space="preserve">Datum: </t>
  </si>
  <si>
    <t>Details</t>
  </si>
  <si>
    <t>XETRA</t>
  </si>
  <si>
    <t>09.10.2017 - 13.10.2017</t>
  </si>
  <si>
    <t>16.10.2017 - 20.10.2017</t>
  </si>
  <si>
    <t>23.10.2017 - 27.10.2017</t>
  </si>
  <si>
    <t>30.10.2017 - 03.11.2017</t>
  </si>
  <si>
    <t>06.11.2017 - 10.11.2017</t>
  </si>
  <si>
    <t>13.11.2017 - 17.11.2017</t>
  </si>
  <si>
    <t>20.11.2017 - 24.11.2017</t>
  </si>
  <si>
    <t>27.11.2017 - 01.12.2017</t>
  </si>
  <si>
    <t>04.12.2017 - 08.12.2017</t>
  </si>
  <si>
    <t>11.12.2017 - 15.12.2017</t>
  </si>
  <si>
    <t>Zeitraum: 06.09.2017 - 15.12.2017</t>
  </si>
  <si>
    <t>11/12/2017</t>
  </si>
  <si>
    <t>17:03:20.000000</t>
  </si>
  <si>
    <t>17:01:49.000000</t>
  </si>
  <si>
    <t>16:56:00.000000</t>
  </si>
  <si>
    <t>16:55:23.000000</t>
  </si>
  <si>
    <t>16:51:57.000000</t>
  </si>
  <si>
    <t>16:47:07.000000</t>
  </si>
  <si>
    <t>16:44:48.000000</t>
  </si>
  <si>
    <t>16:41:44.000000</t>
  </si>
  <si>
    <t>16:40:33.000000</t>
  </si>
  <si>
    <t>16:39:08.000000</t>
  </si>
  <si>
    <t>16:38:56.000000</t>
  </si>
  <si>
    <t>16:38:52.000000</t>
  </si>
  <si>
    <t>16:38:39.000000</t>
  </si>
  <si>
    <t>16:30:48.000000</t>
  </si>
  <si>
    <t>16:30:14.000000</t>
  </si>
  <si>
    <t>16:19:46.000000</t>
  </si>
  <si>
    <t>16:17:57.000000</t>
  </si>
  <si>
    <t>16:06:06.000000</t>
  </si>
  <si>
    <t>16:02:27.000000</t>
  </si>
  <si>
    <t>15:53:35.000000</t>
  </si>
  <si>
    <t>15:46:01.000000</t>
  </si>
  <si>
    <t>15:45:54.000000</t>
  </si>
  <si>
    <t>15:44:37.000000</t>
  </si>
  <si>
    <t>15:24:06.000000</t>
  </si>
  <si>
    <t>15:15:37.000000</t>
  </si>
  <si>
    <t>15:06:04.000000</t>
  </si>
  <si>
    <t>15:00:24.000000</t>
  </si>
  <si>
    <t>14:23:17.000000</t>
  </si>
  <si>
    <t>14:22:48.000000</t>
  </si>
  <si>
    <t>14:18:26.000000</t>
  </si>
  <si>
    <t>14:17:50.000000</t>
  </si>
  <si>
    <t>14:00:28.000000</t>
  </si>
  <si>
    <t>13:51:43.000000</t>
  </si>
  <si>
    <t>13:51:33.000000</t>
  </si>
  <si>
    <t>13:46:17.000000</t>
  </si>
  <si>
    <t>13:20:54.000000</t>
  </si>
  <si>
    <t>13:17:08.000000</t>
  </si>
  <si>
    <t>13:12:23.000000</t>
  </si>
  <si>
    <t>13:10:34.000000</t>
  </si>
  <si>
    <t>13:00:26.000000</t>
  </si>
  <si>
    <t>12:56:51.000000</t>
  </si>
  <si>
    <t>12:56:49.000000</t>
  </si>
  <si>
    <t>12:56:48.000000</t>
  </si>
  <si>
    <t>12:56:47.000000</t>
  </si>
  <si>
    <t>12:37:50.000000</t>
  </si>
  <si>
    <t>12:37:37.000000</t>
  </si>
  <si>
    <t>12:37:33.000000</t>
  </si>
  <si>
    <t>12:36:02.000000</t>
  </si>
  <si>
    <t>12:23:32.000000</t>
  </si>
  <si>
    <t>11:59:02.000000</t>
  </si>
  <si>
    <t>11:55:17.000000</t>
  </si>
  <si>
    <t>11:35:16.000000</t>
  </si>
  <si>
    <t>11:33:21.000000</t>
  </si>
  <si>
    <t>11:29:48.000000</t>
  </si>
  <si>
    <t>11:27:07.000000</t>
  </si>
  <si>
    <t>11:23:04.000000</t>
  </si>
  <si>
    <t>11:23:03.000000</t>
  </si>
  <si>
    <t>11:17:53.000000</t>
  </si>
  <si>
    <t>11:15:37.000000</t>
  </si>
  <si>
    <t>11:15:32.000000</t>
  </si>
  <si>
    <t>11:07:32.000000</t>
  </si>
  <si>
    <t>11:06:04.000000</t>
  </si>
  <si>
    <t>11:01:04.000000</t>
  </si>
  <si>
    <t>11:00:51.000000</t>
  </si>
  <si>
    <t>10:51:28.000000</t>
  </si>
  <si>
    <t>10:50:56.000000</t>
  </si>
  <si>
    <t>10:42:10.000000</t>
  </si>
  <si>
    <t>10:38:12.000000</t>
  </si>
  <si>
    <t>10:35:37.000000</t>
  </si>
  <si>
    <t>10:32:28.000000</t>
  </si>
  <si>
    <t>10:21:46.000000</t>
  </si>
  <si>
    <t>10:08:40.000000</t>
  </si>
  <si>
    <t>10:06:10.000000</t>
  </si>
  <si>
    <t>10:06:08.000000</t>
  </si>
  <si>
    <t>09:32:53.000000</t>
  </si>
  <si>
    <t>09:29:50.000000</t>
  </si>
  <si>
    <t>09:29:49.000000</t>
  </si>
  <si>
    <t>09:14:11.000000</t>
  </si>
  <si>
    <t>12/12/2017</t>
  </si>
  <si>
    <t>17:18:20.935524</t>
  </si>
  <si>
    <t>17:18:20.920768</t>
  </si>
  <si>
    <t>17:13:52.244523</t>
  </si>
  <si>
    <t>17:13:23.098360</t>
  </si>
  <si>
    <t>17:13:12.245821</t>
  </si>
  <si>
    <t>17:13:00.081429</t>
  </si>
  <si>
    <t>17:13:00.066758</t>
  </si>
  <si>
    <t>17:13:00.051697</t>
  </si>
  <si>
    <t>17:13:00.037463</t>
  </si>
  <si>
    <t>17:13:00.023683</t>
  </si>
  <si>
    <t>17:13:00.009232</t>
  </si>
  <si>
    <t>17:12:29.913860</t>
  </si>
  <si>
    <t>17:08:02.633237</t>
  </si>
  <si>
    <t>17:07:39.974350</t>
  </si>
  <si>
    <t>17:07:39.961454</t>
  </si>
  <si>
    <t>17:07:39.947561</t>
  </si>
  <si>
    <t>17:02:39.811908</t>
  </si>
  <si>
    <t>16:58:15.290548</t>
  </si>
  <si>
    <t>16:58:15.280485</t>
  </si>
  <si>
    <t>16:57:38.466326</t>
  </si>
  <si>
    <t>16:56:21.069653</t>
  </si>
  <si>
    <t>16:51:39.891052</t>
  </si>
  <si>
    <t>16:51:34.514066</t>
  </si>
  <si>
    <t>16:49:12.204896</t>
  </si>
  <si>
    <t>16:46:02.744701</t>
  </si>
  <si>
    <t>16:46:00.636098</t>
  </si>
  <si>
    <t>16:41:31.289560</t>
  </si>
  <si>
    <t>16:34:33.205194</t>
  </si>
  <si>
    <t>16:34:33.189585</t>
  </si>
  <si>
    <t>16:31:07.689440</t>
  </si>
  <si>
    <t>16:31:05.518053</t>
  </si>
  <si>
    <t>16:27:59.518486</t>
  </si>
  <si>
    <t>16:16:55.569799</t>
  </si>
  <si>
    <t>16:16:55.557731</t>
  </si>
  <si>
    <t>16:14:45.579948</t>
  </si>
  <si>
    <t>16:07:42.010190</t>
  </si>
  <si>
    <t>15:58:23.776957</t>
  </si>
  <si>
    <t>15:58:23.765542</t>
  </si>
  <si>
    <t>15:54:55.097769</t>
  </si>
  <si>
    <t>15:54:55.087724</t>
  </si>
  <si>
    <t>15:42:59.825692</t>
  </si>
  <si>
    <t>15:42:38.481888</t>
  </si>
  <si>
    <t>15:42:36.872501</t>
  </si>
  <si>
    <t>15:38:51.018832</t>
  </si>
  <si>
    <t>15:23:06.024125</t>
  </si>
  <si>
    <t>15:17:46.737079</t>
  </si>
  <si>
    <t>15:17:46.727461</t>
  </si>
  <si>
    <t>15:14:55.848382</t>
  </si>
  <si>
    <t>15:14:55.835587</t>
  </si>
  <si>
    <t>15:14:55.779071</t>
  </si>
  <si>
    <t>15:14:55.766644</t>
  </si>
  <si>
    <t>15:14:55.752788</t>
  </si>
  <si>
    <t>15:14:55.739393</t>
  </si>
  <si>
    <t>15:14:55.724871</t>
  </si>
  <si>
    <t>15:14:55.709937</t>
  </si>
  <si>
    <t>15:14:55.695201</t>
  </si>
  <si>
    <t>15:07:55.994413</t>
  </si>
  <si>
    <t>15:07:55.982952</t>
  </si>
  <si>
    <t>15:06:56.981169</t>
  </si>
  <si>
    <t>15:05:36.736662</t>
  </si>
  <si>
    <t>15:05:36.726761</t>
  </si>
  <si>
    <t>15:03:35.215687</t>
  </si>
  <si>
    <t>15:03:35.203574</t>
  </si>
  <si>
    <t>15:03:35.190990</t>
  </si>
  <si>
    <t>15:03:35.176928</t>
  </si>
  <si>
    <t>14:57:03.123988</t>
  </si>
  <si>
    <t>14:57:03.112261</t>
  </si>
  <si>
    <t>14:57:03.101795</t>
  </si>
  <si>
    <t>14:27:22.299014</t>
  </si>
  <si>
    <t>14:27:22.279747</t>
  </si>
  <si>
    <t>14:24:41.747077</t>
  </si>
  <si>
    <t>14:24:35.934491</t>
  </si>
  <si>
    <t>14:24:35.925151</t>
  </si>
  <si>
    <t>14:23:37.561515</t>
  </si>
  <si>
    <t>14:20:07.300605</t>
  </si>
  <si>
    <t>14:20:07.290808</t>
  </si>
  <si>
    <t>13:42:51.839041</t>
  </si>
  <si>
    <t>13:41:27.844084</t>
  </si>
  <si>
    <t>13:41:27.832753</t>
  </si>
  <si>
    <t>13:41:27.820945</t>
  </si>
  <si>
    <t>13:41:27.810297</t>
  </si>
  <si>
    <t>13:33:55.116800</t>
  </si>
  <si>
    <t>13:33:55.106791</t>
  </si>
  <si>
    <t>13:33:55.096562</t>
  </si>
  <si>
    <t>13:33:55.086843</t>
  </si>
  <si>
    <t>13:18:56.095928</t>
  </si>
  <si>
    <t>13:18:56.083929</t>
  </si>
  <si>
    <t>13:11:32.462339</t>
  </si>
  <si>
    <t>13:08:43.513031</t>
  </si>
  <si>
    <t>13:01:44.547634</t>
  </si>
  <si>
    <t>13:01:44.535581</t>
  </si>
  <si>
    <t>12:50:34.519726</t>
  </si>
  <si>
    <t>12:50:01.854569</t>
  </si>
  <si>
    <t>12:50:00.240943</t>
  </si>
  <si>
    <t>12:49:29.489782</t>
  </si>
  <si>
    <t>12:38:00.413015</t>
  </si>
  <si>
    <t>12:37:58.292721</t>
  </si>
  <si>
    <t>12:37:56.896926</t>
  </si>
  <si>
    <t>12:37:56.883803</t>
  </si>
  <si>
    <t>12:37:56.873232</t>
  </si>
  <si>
    <t>12:37:56.863483</t>
  </si>
  <si>
    <t>12:35:12.161717</t>
  </si>
  <si>
    <t>12:35:00.215322</t>
  </si>
  <si>
    <t>12:35:00.203920</t>
  </si>
  <si>
    <t>12:35:00.194492</t>
  </si>
  <si>
    <t>12:35:00.184514</t>
  </si>
  <si>
    <t>12:35:00.172316</t>
  </si>
  <si>
    <t>12:35:00.160562</t>
  </si>
  <si>
    <t>12:35:00.149077</t>
  </si>
  <si>
    <t>12:35:00.138176</t>
  </si>
  <si>
    <t>12:35:00.126367</t>
  </si>
  <si>
    <t>12:35:00.116878</t>
  </si>
  <si>
    <t>12:27:25.824790</t>
  </si>
  <si>
    <t>12:27:25.815071</t>
  </si>
  <si>
    <t>12:27:00.983466</t>
  </si>
  <si>
    <t>12:24:23.622626</t>
  </si>
  <si>
    <t>12:24:23.613402</t>
  </si>
  <si>
    <t>12:21:23.910638</t>
  </si>
  <si>
    <t>12:21:03.136996</t>
  </si>
  <si>
    <t>12:21:03.127005</t>
  </si>
  <si>
    <t>12:06:02.122694</t>
  </si>
  <si>
    <t>12:06:02.110926</t>
  </si>
  <si>
    <t>12:06:02.091275</t>
  </si>
  <si>
    <t>12:06:02.062463</t>
  </si>
  <si>
    <t>12:06:02.051681</t>
  </si>
  <si>
    <t>12:06:02.039798</t>
  </si>
  <si>
    <t>12:06:02.029148</t>
  </si>
  <si>
    <t>12:06:02.018966</t>
  </si>
  <si>
    <t>12:06:02.006979</t>
  </si>
  <si>
    <t>11:54:39.135305</t>
  </si>
  <si>
    <t>11:35:34.726869</t>
  </si>
  <si>
    <t>11:35:34.716745</t>
  </si>
  <si>
    <t>11:35:34.705296</t>
  </si>
  <si>
    <t>11:35:34.694948</t>
  </si>
  <si>
    <t>11:35:34.684046</t>
  </si>
  <si>
    <t>11:35:34.673504</t>
  </si>
  <si>
    <t>11:35:34.664536</t>
  </si>
  <si>
    <t>11:34:38.373477</t>
  </si>
  <si>
    <t>11:34:38.362767</t>
  </si>
  <si>
    <t>11:34:38.351527</t>
  </si>
  <si>
    <t>11:34:38.340615</t>
  </si>
  <si>
    <t>11:19:03.063492</t>
  </si>
  <si>
    <t>11:19:03.051420</t>
  </si>
  <si>
    <t>11:19:03.038977</t>
  </si>
  <si>
    <t>11:19:03.027727</t>
  </si>
  <si>
    <t>11:19:03.016807</t>
  </si>
  <si>
    <t>11:00:24.097911</t>
  </si>
  <si>
    <t>11:00:24.086672</t>
  </si>
  <si>
    <t>11:00:24.073978</t>
  </si>
  <si>
    <t>11:00:24.061323</t>
  </si>
  <si>
    <t>11:00:24.049588</t>
  </si>
  <si>
    <t>11:00:24.038828</t>
  </si>
  <si>
    <t>10:41:02.448533</t>
  </si>
  <si>
    <t>10:40:57.548989</t>
  </si>
  <si>
    <t>10:40:30.361377</t>
  </si>
  <si>
    <t>10:40:30.350568</t>
  </si>
  <si>
    <t>10:40:26.531869</t>
  </si>
  <si>
    <t>10:05:39.224094</t>
  </si>
  <si>
    <t>09:45:51.986180</t>
  </si>
  <si>
    <t>09:45:51.974267</t>
  </si>
  <si>
    <t>09:45:51.963014</t>
  </si>
  <si>
    <t>09:45:51.951126</t>
  </si>
  <si>
    <t>09:45:51.940123</t>
  </si>
  <si>
    <t>09:45:51.927673</t>
  </si>
  <si>
    <t>09:45:51.916322</t>
  </si>
  <si>
    <t>09:45:51.905120</t>
  </si>
  <si>
    <t>09:17:57.983112</t>
  </si>
  <si>
    <t>13/12/2017</t>
  </si>
  <si>
    <t>17:11:06.622403</t>
  </si>
  <si>
    <t>17:10:44.385915</t>
  </si>
  <si>
    <t>17:09:57.089146</t>
  </si>
  <si>
    <t>16:54:21.695009</t>
  </si>
  <si>
    <t>16:54:21.684457</t>
  </si>
  <si>
    <t>16:41:13.307574</t>
  </si>
  <si>
    <t>16:41:13.296401</t>
  </si>
  <si>
    <t>16:41:13.285882</t>
  </si>
  <si>
    <t>16:07:29.520741</t>
  </si>
  <si>
    <t>16:07:29.509621</t>
  </si>
  <si>
    <t>16:07:29.498927</t>
  </si>
  <si>
    <t>16:07:29.489997</t>
  </si>
  <si>
    <t>16:07:29.472875</t>
  </si>
  <si>
    <t>15:54:17.213313</t>
  </si>
  <si>
    <t>15:54:17.201773</t>
  </si>
  <si>
    <t>15:54:17.191017</t>
  </si>
  <si>
    <t>15:54:17.181944</t>
  </si>
  <si>
    <t>15:26:40.684764</t>
  </si>
  <si>
    <t>15:26:40.675540</t>
  </si>
  <si>
    <t>15:20:00.743008</t>
  </si>
  <si>
    <t>15:20:00.731280</t>
  </si>
  <si>
    <t>15:20:00.721347</t>
  </si>
  <si>
    <t>15:20:00.710103</t>
  </si>
  <si>
    <t>15:20:00.699337</t>
  </si>
  <si>
    <t>15:20:00.688126</t>
  </si>
  <si>
    <t>15:20:00.677335</t>
  </si>
  <si>
    <t>15:20:00.666467</t>
  </si>
  <si>
    <t>15:20:00.656805</t>
  </si>
  <si>
    <t>15:20:00.645835</t>
  </si>
  <si>
    <t>15:20:00.636705</t>
  </si>
  <si>
    <t>14:48:00.762832</t>
  </si>
  <si>
    <t>14:46:42.052958</t>
  </si>
  <si>
    <t>14:28:00.067172</t>
  </si>
  <si>
    <t>14:28:00.057768</t>
  </si>
  <si>
    <t>14:27:11.344988</t>
  </si>
  <si>
    <t>14:27:10.504483</t>
  </si>
  <si>
    <t>14:27:07.374229</t>
  </si>
  <si>
    <t>14:25:43.379772</t>
  </si>
  <si>
    <t>13:59:59.941612</t>
  </si>
  <si>
    <t>13:59:59.931654</t>
  </si>
  <si>
    <t>13:36:35.345283</t>
  </si>
  <si>
    <t>13:36:26.564847</t>
  </si>
  <si>
    <t>13:36:26.355281</t>
  </si>
  <si>
    <t>13:36:25.570937</t>
  </si>
  <si>
    <t>13:36:25.561884</t>
  </si>
  <si>
    <t>13:27:06.424270</t>
  </si>
  <si>
    <t>13:11:32.728135</t>
  </si>
  <si>
    <t>13:11:32.719023</t>
  </si>
  <si>
    <t>13:05:00.112673</t>
  </si>
  <si>
    <t>13:05:00.102353</t>
  </si>
  <si>
    <t>13:05:00.091869</t>
  </si>
  <si>
    <t>13:05:00.081267</t>
  </si>
  <si>
    <t>13:05:00.071643</t>
  </si>
  <si>
    <t>12:55:25.412838</t>
  </si>
  <si>
    <t>12:55:25.402944</t>
  </si>
  <si>
    <t>12:55:25.393286</t>
  </si>
  <si>
    <t>12:39:02.379016</t>
  </si>
  <si>
    <t>12:39:02.367034</t>
  </si>
  <si>
    <t>12:39:02.356421</t>
  </si>
  <si>
    <t>12:39:02.345454</t>
  </si>
  <si>
    <t>12:19:30.385605</t>
  </si>
  <si>
    <t>12:18:23.345929</t>
  </si>
  <si>
    <t>11:41:04.594661</t>
  </si>
  <si>
    <t>11:40:19.602375</t>
  </si>
  <si>
    <t>11:40:19.591080</t>
  </si>
  <si>
    <t>11:40:19.580453</t>
  </si>
  <si>
    <t>11:38:19.157660</t>
  </si>
  <si>
    <t>11:31:55.775999</t>
  </si>
  <si>
    <t>11:13:43.857418</t>
  </si>
  <si>
    <t>11:06:07.724220</t>
  </si>
  <si>
    <t>10:55:33.604215</t>
  </si>
  <si>
    <t>10:52:17.364725</t>
  </si>
  <si>
    <t>10:45:10.619644</t>
  </si>
  <si>
    <t>10:40:44.666883</t>
  </si>
  <si>
    <t>10:40:34.763987</t>
  </si>
  <si>
    <t>10:40:34.754188</t>
  </si>
  <si>
    <t>10:39:36.354801</t>
  </si>
  <si>
    <t>10:36:31.747125</t>
  </si>
  <si>
    <t>10:36:31.735828</t>
  </si>
  <si>
    <t>10:36:29.035929</t>
  </si>
  <si>
    <t>10:25:32.874984</t>
  </si>
  <si>
    <t>10:03:38.201875</t>
  </si>
  <si>
    <t>09:56:02.804750</t>
  </si>
  <si>
    <t>09:54:17.274822</t>
  </si>
  <si>
    <t>09:50:28.177915</t>
  </si>
  <si>
    <t>09:48:45.524404</t>
  </si>
  <si>
    <t>09:39:22.394638</t>
  </si>
  <si>
    <t>09:39:22.384339</t>
  </si>
  <si>
    <t>09:39:22.365847</t>
  </si>
  <si>
    <t>09:39:19.745668</t>
  </si>
  <si>
    <t>09:37:56.103932</t>
  </si>
  <si>
    <t>09:37:20.212242</t>
  </si>
  <si>
    <t>09:37:19.961067</t>
  </si>
  <si>
    <t>09:37:19.949406</t>
  </si>
  <si>
    <t>09:28:16.695353</t>
  </si>
  <si>
    <t>09:28:16.686146</t>
  </si>
  <si>
    <t>09:20:45.906115</t>
  </si>
  <si>
    <t>09:20:43.904624</t>
  </si>
  <si>
    <t>14/12/2017</t>
  </si>
  <si>
    <t>17:13:42.587594</t>
  </si>
  <si>
    <t>17:10:20.949519</t>
  </si>
  <si>
    <t>16:37:59.312621</t>
  </si>
  <si>
    <t>16:30:55.689666</t>
  </si>
  <si>
    <t>16:30:55.679879</t>
  </si>
  <si>
    <t>15:55:19.786236</t>
  </si>
  <si>
    <t>15:55:19.774659</t>
  </si>
  <si>
    <t>15:55:19.758980</t>
  </si>
  <si>
    <t>15:38:32.026143</t>
  </si>
  <si>
    <t>15:38:32.013324</t>
  </si>
  <si>
    <t>15:33:26.397646</t>
  </si>
  <si>
    <t>15:33:26.386370</t>
  </si>
  <si>
    <t>15:29:56.629622</t>
  </si>
  <si>
    <t>15:20:58.083153</t>
  </si>
  <si>
    <t>15:20:58.073744</t>
  </si>
  <si>
    <t>15:20:58.064479</t>
  </si>
  <si>
    <t>15:18:54.369755</t>
  </si>
  <si>
    <t>15:14:45.762950</t>
  </si>
  <si>
    <t>15:14:45.752447</t>
  </si>
  <si>
    <t>14:57:06.463572</t>
  </si>
  <si>
    <t>14:54:46.432160</t>
  </si>
  <si>
    <t>14:54:46.419542</t>
  </si>
  <si>
    <t>14:54:46.407997</t>
  </si>
  <si>
    <t>14:54:46.396410</t>
  </si>
  <si>
    <t>14:54:46.385891</t>
  </si>
  <si>
    <t>14:54:46.374973</t>
  </si>
  <si>
    <t>14:54:46.364874</t>
  </si>
  <si>
    <t>14:44:41.821351</t>
  </si>
  <si>
    <t>14:44:41.811500</t>
  </si>
  <si>
    <t>14:44:41.799991</t>
  </si>
  <si>
    <t>14:44:41.789165</t>
  </si>
  <si>
    <t>14:44:41.778555</t>
  </si>
  <si>
    <t>14:44:41.768086</t>
  </si>
  <si>
    <t>14:44:41.757449</t>
  </si>
  <si>
    <t>14:44:41.746612</t>
  </si>
  <si>
    <t>14:44:41.735009</t>
  </si>
  <si>
    <t>14:44:41.722696</t>
  </si>
  <si>
    <t>14:44:41.712216</t>
  </si>
  <si>
    <t>14:38:45.365656</t>
  </si>
  <si>
    <t>14:18:46.901129</t>
  </si>
  <si>
    <t>14:18:46.891754</t>
  </si>
  <si>
    <t>14:18:46.878837</t>
  </si>
  <si>
    <t>14:18:46.867027</t>
  </si>
  <si>
    <t>14:18:46.856749</t>
  </si>
  <si>
    <t>14:18:46.846220</t>
  </si>
  <si>
    <t>14:18:46.835998</t>
  </si>
  <si>
    <t>14:18:46.824638</t>
  </si>
  <si>
    <t>14:18:46.813025</t>
  </si>
  <si>
    <t>14:18:46.803108</t>
  </si>
  <si>
    <t>14:09:03.315352</t>
  </si>
  <si>
    <t>14:09:03.304474</t>
  </si>
  <si>
    <t>14:09:03.294296</t>
  </si>
  <si>
    <t>14:09:03.283592</t>
  </si>
  <si>
    <t>14:09:03.272794</t>
  </si>
  <si>
    <t>14:08:53.552915</t>
  </si>
  <si>
    <t>14:08:53.540799</t>
  </si>
  <si>
    <t>13:59:38.495724</t>
  </si>
  <si>
    <t>13:59:38.485066</t>
  </si>
  <si>
    <t>13:59:38.475313</t>
  </si>
  <si>
    <t>13:59:38.465479</t>
  </si>
  <si>
    <t>13:59:38.455419</t>
  </si>
  <si>
    <t>13:57:46.741597</t>
  </si>
  <si>
    <t>13:57:46.067890</t>
  </si>
  <si>
    <t>13:55:15.731666</t>
  </si>
  <si>
    <t>13:53:48.065735</t>
  </si>
  <si>
    <t>13:42:54.325007</t>
  </si>
  <si>
    <t>13:30:34.166549</t>
  </si>
  <si>
    <t>13:30:34.153254</t>
  </si>
  <si>
    <t>13:30:34.141775</t>
  </si>
  <si>
    <t>13:30:34.131827</t>
  </si>
  <si>
    <t>13:30:34.119697</t>
  </si>
  <si>
    <t>13:30:34.107693</t>
  </si>
  <si>
    <t>13:21:06.845789</t>
  </si>
  <si>
    <t>13:21:06.834569</t>
  </si>
  <si>
    <t>13:21:06.824125</t>
  </si>
  <si>
    <t>13:21:06.814559</t>
  </si>
  <si>
    <t>13:21:06.803299</t>
  </si>
  <si>
    <t>13:21:06.792568</t>
  </si>
  <si>
    <t>13:21:06.782817</t>
  </si>
  <si>
    <t>13:21:06.774143</t>
  </si>
  <si>
    <t>13:12:22.439575</t>
  </si>
  <si>
    <t>13:12:22.428862</t>
  </si>
  <si>
    <t>13:03:53.466490</t>
  </si>
  <si>
    <t>12:46:32.519163</t>
  </si>
  <si>
    <t>12:46:32.509289</t>
  </si>
  <si>
    <t>12:46:32.499343</t>
  </si>
  <si>
    <t>12:10:48.794637</t>
  </si>
  <si>
    <t>12:10:48.782709</t>
  </si>
  <si>
    <t>12:10:48.772674</t>
  </si>
  <si>
    <t>11:46:48.060376</t>
  </si>
  <si>
    <t>11:46:48.049995</t>
  </si>
  <si>
    <t>11:41:23.236828</t>
  </si>
  <si>
    <t>11:06:09.403716</t>
  </si>
  <si>
    <t>11:06:09.392825</t>
  </si>
  <si>
    <t>11:05:12.637451</t>
  </si>
  <si>
    <t>11:05:12.627795</t>
  </si>
  <si>
    <t>10:24:52.986579</t>
  </si>
  <si>
    <t>10:18:45.513678</t>
  </si>
  <si>
    <t>10:18:45.502431</t>
  </si>
  <si>
    <t>10:18:45.493051</t>
  </si>
  <si>
    <t>10:17:33.990854</t>
  </si>
  <si>
    <t>10:16:40.138094</t>
  </si>
  <si>
    <t>10:15:02.036109</t>
  </si>
  <si>
    <t>10:09:45.235156</t>
  </si>
  <si>
    <t>10:09:30.933725</t>
  </si>
  <si>
    <t>10:06:13.299166</t>
  </si>
  <si>
    <t>10:05:53.402835</t>
  </si>
  <si>
    <t>09:14:55.544458</t>
  </si>
  <si>
    <t>09:09:38.946199</t>
  </si>
  <si>
    <t>09:09:38.936603</t>
  </si>
  <si>
    <t>09:09:38.927314</t>
  </si>
  <si>
    <t>09:08:21.657809</t>
  </si>
  <si>
    <t>09:06:52.785058</t>
  </si>
  <si>
    <t>15/12/2017</t>
  </si>
  <si>
    <t>17:16:26.750715</t>
  </si>
  <si>
    <t>17:15:47.358490</t>
  </si>
  <si>
    <t>17:15:43.934502</t>
  </si>
  <si>
    <t>17:15:40.383322</t>
  </si>
  <si>
    <t>17:15:40.080176</t>
  </si>
  <si>
    <t>17:15:39.857149</t>
  </si>
  <si>
    <t>17:15:39.842544</t>
  </si>
  <si>
    <t>17:15:39.825111</t>
  </si>
  <si>
    <t>17:09:34.324701</t>
  </si>
  <si>
    <t>17:09:34.309502</t>
  </si>
  <si>
    <t>17:09:07.937804</t>
  </si>
  <si>
    <t>17:09:00.074075</t>
  </si>
  <si>
    <t>17:08:33.093036</t>
  </si>
  <si>
    <t>17:08:33.080414</t>
  </si>
  <si>
    <t>17:08:31.299338</t>
  </si>
  <si>
    <t>17:08:26.320730</t>
  </si>
  <si>
    <t>17:08:26.306269</t>
  </si>
  <si>
    <t>17:08:26.292903</t>
  </si>
  <si>
    <t>17:08:25.134790</t>
  </si>
  <si>
    <t>17:08:25.121745</t>
  </si>
  <si>
    <t>17:08:25.109682</t>
  </si>
  <si>
    <t>17:07:42.093904</t>
  </si>
  <si>
    <t>17:07:42.081391</t>
  </si>
  <si>
    <t>17:06:42.180602</t>
  </si>
  <si>
    <t>17:06:42.167877</t>
  </si>
  <si>
    <t>17:06:42.155442</t>
  </si>
  <si>
    <t>16:39:34.280643</t>
  </si>
  <si>
    <t>16:32:22.354842</t>
  </si>
  <si>
    <t>16:32:22.343868</t>
  </si>
  <si>
    <t>16:32:22.332298</t>
  </si>
  <si>
    <t>16:32:22.321315</t>
  </si>
  <si>
    <t>16:32:22.310484</t>
  </si>
  <si>
    <t>15:54:39.255532</t>
  </si>
  <si>
    <t>15:54:39.246654</t>
  </si>
  <si>
    <t>15:54:39.237521</t>
  </si>
  <si>
    <t>15:46:21.112052</t>
  </si>
  <si>
    <t>15:18:52.413418</t>
  </si>
  <si>
    <t>15:18:31.325121</t>
  </si>
  <si>
    <t>15:15:02.169640</t>
  </si>
  <si>
    <t>15:15:02.158466</t>
  </si>
  <si>
    <t>15:15:02.147609</t>
  </si>
  <si>
    <t>15:15:02.137761</t>
  </si>
  <si>
    <t>15:01:21.101342</t>
  </si>
  <si>
    <t>15:01:21.090851</t>
  </si>
  <si>
    <t>15:01:21.080393</t>
  </si>
  <si>
    <t>15:01:21.070287</t>
  </si>
  <si>
    <t>15:01:21.060958</t>
  </si>
  <si>
    <t>14:51:28.324299</t>
  </si>
  <si>
    <t>14:51:28.313986</t>
  </si>
  <si>
    <t>14:51:22.322889</t>
  </si>
  <si>
    <t>14:51:22.309703</t>
  </si>
  <si>
    <t>14:51:22.299355</t>
  </si>
  <si>
    <t>14:43:43.629432</t>
  </si>
  <si>
    <t>14:43:43.618232</t>
  </si>
  <si>
    <t>14:43:43.607405</t>
  </si>
  <si>
    <t>14:43:43.595832</t>
  </si>
  <si>
    <t>14:43:43.585952</t>
  </si>
  <si>
    <t>14:35:12.249558</t>
  </si>
  <si>
    <t>14:33:56.602447</t>
  </si>
  <si>
    <t>14:30:31.566673</t>
  </si>
  <si>
    <t>14:29:32.207092</t>
  </si>
  <si>
    <t>14:29:21.890069</t>
  </si>
  <si>
    <t>14:29:21.880870</t>
  </si>
  <si>
    <t>14:29:21.872153</t>
  </si>
  <si>
    <t>14:21:09.965361</t>
  </si>
  <si>
    <t>14:21:09.953836</t>
  </si>
  <si>
    <t>14:21:09.943546</t>
  </si>
  <si>
    <t>14:21:09.934662</t>
  </si>
  <si>
    <t>14:13:13.774906</t>
  </si>
  <si>
    <t>14:13:08.013477</t>
  </si>
  <si>
    <t>14:12:47.796296</t>
  </si>
  <si>
    <t>14:08:53.415235</t>
  </si>
  <si>
    <t>14:08:45.232937</t>
  </si>
  <si>
    <t>14:08:22.161525</t>
  </si>
  <si>
    <t>14:08:22.150079</t>
  </si>
  <si>
    <t>14:08:13.040178</t>
  </si>
  <si>
    <t>14:08:13.029824</t>
  </si>
  <si>
    <t>14:04:12.682198</t>
  </si>
  <si>
    <t>13:56:21.768423</t>
  </si>
  <si>
    <t>13:47:01.574857</t>
  </si>
  <si>
    <t>13:34:50.176744</t>
  </si>
  <si>
    <t>13:34:46.062038</t>
  </si>
  <si>
    <t>13:34:46.052205</t>
  </si>
  <si>
    <t>13:33:43.015930</t>
  </si>
  <si>
    <t>13:32:23.692013</t>
  </si>
  <si>
    <t>13:32:23.681517</t>
  </si>
  <si>
    <t>13:32:23.671586</t>
  </si>
  <si>
    <t>13:32:23.660087</t>
  </si>
  <si>
    <t>13:32:23.650144</t>
  </si>
  <si>
    <t>13:32:23.639082</t>
  </si>
  <si>
    <t>13:32:23.629063</t>
  </si>
  <si>
    <t>13:32:23.618938</t>
  </si>
  <si>
    <t>13:07:33.845726</t>
  </si>
  <si>
    <t>13:07:33.831216</t>
  </si>
  <si>
    <t>13:07:33.820396</t>
  </si>
  <si>
    <t>13:07:33.809377</t>
  </si>
  <si>
    <t>13:07:33.799775</t>
  </si>
  <si>
    <t>13:04:23.403050</t>
  </si>
  <si>
    <t>13:04:20.397883</t>
  </si>
  <si>
    <t>13:03:20.104492</t>
  </si>
  <si>
    <t>13:03:20.094184</t>
  </si>
  <si>
    <t>13:03:13.208760</t>
  </si>
  <si>
    <t>13:03:13.198216</t>
  </si>
  <si>
    <t>12:56:27.093413</t>
  </si>
  <si>
    <t>12:37:34.386952</t>
  </si>
  <si>
    <t>12:37:34.377485</t>
  </si>
  <si>
    <t>12:11:38.148757</t>
  </si>
  <si>
    <t>12:11:38.137617</t>
  </si>
  <si>
    <t>12:11:38.128468</t>
  </si>
  <si>
    <t>11:44:29.377118</t>
  </si>
  <si>
    <t>11:44:29.367602</t>
  </si>
  <si>
    <t>11:44:29.358304</t>
  </si>
  <si>
    <t>11:44:16.414320</t>
  </si>
  <si>
    <t>11:38:13.697161</t>
  </si>
  <si>
    <t>11:38:13.684116</t>
  </si>
  <si>
    <t>11:38:13.672276</t>
  </si>
  <si>
    <t>11:38:13.660499</t>
  </si>
  <si>
    <t>11:35:00.140198</t>
  </si>
  <si>
    <t>11:30:58.482795</t>
  </si>
  <si>
    <t>11:30:54.485364</t>
  </si>
  <si>
    <t>11:30:54.472248</t>
  </si>
  <si>
    <t>11:30:54.459401</t>
  </si>
  <si>
    <t>11:18:30.554730</t>
  </si>
  <si>
    <t>11:12:13.810370</t>
  </si>
  <si>
    <t>11:10:12.457327</t>
  </si>
  <si>
    <t>10:54:23.975081</t>
  </si>
  <si>
    <t>10:54:07.415159</t>
  </si>
  <si>
    <t>10:49:01.547808</t>
  </si>
  <si>
    <t>10:43:51.341612</t>
  </si>
  <si>
    <t>10:43:51.328431</t>
  </si>
  <si>
    <t>10:43:51.315895</t>
  </si>
  <si>
    <t>10:43:51.304912</t>
  </si>
  <si>
    <t>10:43:44.641312</t>
  </si>
  <si>
    <t>10:43:44.631732</t>
  </si>
  <si>
    <t>10:39:28.452621</t>
  </si>
  <si>
    <t>10:36:00.381425</t>
  </si>
  <si>
    <t>10:28:43.093959</t>
  </si>
  <si>
    <t>10:28:43.084543</t>
  </si>
  <si>
    <t>10:20:25.672304</t>
  </si>
  <si>
    <t>10:20:25.663529</t>
  </si>
  <si>
    <t>10:16:21.145650</t>
  </si>
  <si>
    <t>10:10:41.135804</t>
  </si>
  <si>
    <t>10:10:41.125173</t>
  </si>
  <si>
    <t>10:09:44.665184</t>
  </si>
  <si>
    <t>09:35:43.447644</t>
  </si>
  <si>
    <t>09:16:00.071965</t>
  </si>
  <si>
    <t>09:14:02.078081</t>
  </si>
  <si>
    <t>09:07:41.066089</t>
  </si>
  <si>
    <t>09:07:41.054464</t>
  </si>
  <si>
    <t>09:07:41.042683</t>
  </si>
  <si>
    <t>09:07:41.030176</t>
  </si>
  <si>
    <t>09:07:41.019765</t>
  </si>
  <si>
    <t>09:05:31.802667</t>
  </si>
  <si>
    <t>09:05:31.792132</t>
  </si>
  <si>
    <t>09:05:31.783026</t>
  </si>
  <si>
    <t>09:04:02.140426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</si>
</sst>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#,##0.0000"/>
    <numFmt numFmtId="167" formatCode="0.000%"/>
    <numFmt numFmtId="168" formatCode="0.0000"/>
    <numFmt numFmtId="169" formatCode="dd/mm/yyyy;@"/>
    <numFmt numFmtId="170" formatCode="#,##0_ ;\-#,##0\ "/>
    <numFmt numFmtId="171" formatCode="_-* #,##0\ _€_-;\-* #,##0\ _€_-;_-* &quot;-&quot;??\ _€_-;_-@_-"/>
    <numFmt numFmtId="172" formatCode="?,000"/>
    <numFmt numFmtId="173" formatCode="??0.0000?"/>
    <numFmt numFmtId="174" formatCode="?,??0,000.00?"/>
    <numFmt numFmtId="175" formatCode="??0.0000"/>
    <numFmt numFmtId="176" formatCode="?,??0,000.00"/>
    <numFmt numFmtId="177" formatCode="[$-407]d/\ mmmm\ yyyy;@"/>
  </numFmts>
  <fonts count="52" x14ac:knownFonts="1"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  <font>
      <sz val="8"/>
      <name val="Arial Narrow"/>
      <family val="2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Protection="0">
      <alignment vertical="top"/>
    </xf>
    <xf numFmtId="0" fontId="1" fillId="0" borderId="1" applyNumberFormat="0" applyFill="0" applyAlignment="0" applyProtection="0"/>
    <xf numFmtId="164" fontId="3" fillId="0" borderId="0" applyFont="0" applyFill="0" applyBorder="0" applyAlignment="0" applyProtection="0"/>
    <xf numFmtId="0" fontId="1" fillId="2" borderId="2" applyNumberFormat="0" applyAlignment="0"/>
    <xf numFmtId="0" fontId="1" fillId="2" borderId="3" applyNumberFormat="0" applyAlignment="0"/>
    <xf numFmtId="0" fontId="2" fillId="3" borderId="0" applyNumberFormat="0" applyAlignment="0">
      <alignment wrapText="1"/>
    </xf>
    <xf numFmtId="0" fontId="1" fillId="2" borderId="4" applyNumberFormat="0" applyAlignment="0"/>
    <xf numFmtId="0" fontId="16" fillId="0" borderId="0"/>
    <xf numFmtId="0" fontId="17" fillId="0" borderId="0"/>
    <xf numFmtId="0" fontId="18" fillId="0" borderId="0"/>
    <xf numFmtId="0" fontId="7" fillId="0" borderId="0"/>
    <xf numFmtId="0" fontId="8" fillId="0" borderId="0"/>
    <xf numFmtId="0" fontId="9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9" fontId="3" fillId="0" borderId="0" applyFont="0" applyFill="0" applyBorder="0" applyAlignment="0" applyProtection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5" borderId="0"/>
    <xf numFmtId="0" fontId="25" fillId="0" borderId="0"/>
    <xf numFmtId="43" fontId="7" fillId="0" borderId="0" applyFont="0" applyFill="0" applyBorder="0" applyAlignment="0" applyProtection="0"/>
    <xf numFmtId="0" fontId="7" fillId="0" borderId="0"/>
    <xf numFmtId="0" fontId="29" fillId="0" borderId="0" applyNumberFormat="0" applyFill="0" applyBorder="0" applyAlignment="0" applyProtection="0"/>
    <xf numFmtId="0" fontId="31" fillId="0" borderId="0"/>
    <xf numFmtId="0" fontId="31" fillId="20" borderId="0" applyNumberFormat="0" applyBorder="0" applyAlignment="0" applyProtection="0"/>
    <xf numFmtId="0" fontId="31" fillId="24" borderId="0" applyNumberFormat="0" applyBorder="0" applyAlignment="0" applyProtection="0"/>
    <xf numFmtId="0" fontId="31" fillId="28" borderId="0" applyNumberFormat="0" applyBorder="0" applyAlignment="0" applyProtection="0"/>
    <xf numFmtId="0" fontId="31" fillId="32" borderId="0" applyNumberFormat="0" applyBorder="0" applyAlignment="0" applyProtection="0"/>
    <xf numFmtId="0" fontId="31" fillId="36" borderId="0" applyNumberFormat="0" applyBorder="0" applyAlignment="0" applyProtection="0"/>
    <xf numFmtId="0" fontId="31" fillId="40" borderId="0" applyNumberFormat="0" applyBorder="0" applyAlignment="0" applyProtection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33" borderId="0" applyNumberFormat="0" applyBorder="0" applyAlignment="0" applyProtection="0"/>
    <xf numFmtId="0" fontId="31" fillId="37" borderId="0" applyNumberFormat="0" applyBorder="0" applyAlignment="0" applyProtection="0"/>
    <xf numFmtId="0" fontId="31" fillId="41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32" fillId="30" borderId="0" applyNumberFormat="0" applyBorder="0" applyAlignment="0" applyProtection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42" borderId="0" applyNumberFormat="0" applyBorder="0" applyAlignment="0" applyProtection="0"/>
    <xf numFmtId="0" fontId="32" fillId="19" borderId="0" applyNumberFormat="0" applyBorder="0" applyAlignment="0" applyProtection="0"/>
    <xf numFmtId="0" fontId="32" fillId="23" borderId="0" applyNumberFormat="0" applyBorder="0" applyAlignment="0" applyProtection="0"/>
    <xf numFmtId="0" fontId="32" fillId="27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3" fillId="13" borderId="0" applyNumberFormat="0" applyBorder="0" applyAlignment="0" applyProtection="0"/>
    <xf numFmtId="0" fontId="34" fillId="16" borderId="14" applyNumberFormat="0" applyAlignment="0" applyProtection="0"/>
    <xf numFmtId="0" fontId="35" fillId="17" borderId="17" applyNumberFormat="0" applyAlignment="0" applyProtection="0"/>
    <xf numFmtId="0" fontId="36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41" fillId="15" borderId="14" applyNumberFormat="0" applyAlignment="0" applyProtection="0"/>
    <xf numFmtId="0" fontId="42" fillId="0" borderId="16" applyNumberFormat="0" applyFill="0" applyAlignment="0" applyProtection="0"/>
    <xf numFmtId="0" fontId="43" fillId="14" borderId="0" applyNumberFormat="0" applyBorder="0" applyAlignment="0" applyProtection="0"/>
    <xf numFmtId="0" fontId="31" fillId="18" borderId="18" applyNumberFormat="0" applyFont="0" applyAlignment="0" applyProtection="0"/>
    <xf numFmtId="0" fontId="44" fillId="16" borderId="15" applyNumberFormat="0" applyAlignment="0" applyProtection="0"/>
    <xf numFmtId="0" fontId="45" fillId="0" borderId="19" applyNumberFormat="0" applyFill="0" applyAlignment="0" applyProtection="0"/>
    <xf numFmtId="0" fontId="46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89">
    <xf numFmtId="0" fontId="0" fillId="0" borderId="0" xfId="0"/>
    <xf numFmtId="0" fontId="10" fillId="2" borderId="0" xfId="12" applyFont="1" applyFill="1"/>
    <xf numFmtId="0" fontId="7" fillId="4" borderId="5" xfId="12" applyFill="1" applyBorder="1"/>
    <xf numFmtId="165" fontId="7" fillId="4" borderId="7" xfId="4" applyNumberFormat="1" applyFont="1" applyFill="1" applyBorder="1"/>
    <xf numFmtId="0" fontId="7" fillId="2" borderId="0" xfId="12" applyFill="1"/>
    <xf numFmtId="167" fontId="4" fillId="2" borderId="7" xfId="20" applyNumberFormat="1" applyFont="1" applyFill="1" applyBorder="1" applyAlignment="1">
      <alignment horizontal="center"/>
    </xf>
    <xf numFmtId="4" fontId="4" fillId="2" borderId="0" xfId="12" applyNumberFormat="1" applyFont="1" applyFill="1"/>
    <xf numFmtId="171" fontId="4" fillId="2" borderId="0" xfId="12" applyNumberFormat="1" applyFont="1" applyFill="1"/>
    <xf numFmtId="0" fontId="7" fillId="0" borderId="0" xfId="12"/>
    <xf numFmtId="0" fontId="4" fillId="6" borderId="6" xfId="12" applyFont="1" applyFill="1" applyBorder="1" applyAlignment="1">
      <alignment horizontal="center" vertical="center" wrapText="1"/>
    </xf>
    <xf numFmtId="0" fontId="4" fillId="6" borderId="7" xfId="12" applyFont="1" applyFill="1" applyBorder="1" applyAlignment="1">
      <alignment horizontal="center" vertical="center" wrapText="1"/>
    </xf>
    <xf numFmtId="172" fontId="3" fillId="4" borderId="3" xfId="28" applyNumberFormat="1" applyFont="1" applyFill="1" applyBorder="1" applyAlignment="1">
      <alignment horizontal="center"/>
    </xf>
    <xf numFmtId="173" fontId="3" fillId="4" borderId="3" xfId="12" applyNumberFormat="1" applyFont="1" applyFill="1" applyBorder="1" applyAlignment="1">
      <alignment horizontal="center"/>
    </xf>
    <xf numFmtId="174" fontId="7" fillId="4" borderId="3" xfId="12" applyNumberFormat="1" applyFill="1" applyBorder="1" applyAlignment="1">
      <alignment horizontal="center"/>
    </xf>
    <xf numFmtId="0" fontId="10" fillId="7" borderId="0" xfId="12" applyFont="1" applyFill="1"/>
    <xf numFmtId="0" fontId="7" fillId="7" borderId="0" xfId="12" applyFill="1"/>
    <xf numFmtId="175" fontId="3" fillId="4" borderId="3" xfId="12" applyNumberFormat="1" applyFont="1" applyFill="1" applyBorder="1" applyAlignment="1">
      <alignment horizontal="center"/>
    </xf>
    <xf numFmtId="10" fontId="7" fillId="4" borderId="3" xfId="20" applyNumberFormat="1" applyFont="1" applyFill="1" applyBorder="1" applyAlignment="1">
      <alignment horizontal="center"/>
    </xf>
    <xf numFmtId="176" fontId="7" fillId="4" borderId="3" xfId="12" applyNumberFormat="1" applyFill="1" applyBorder="1" applyAlignment="1">
      <alignment horizontal="center"/>
    </xf>
    <xf numFmtId="14" fontId="7" fillId="4" borderId="3" xfId="12" applyNumberFormat="1" applyFill="1" applyBorder="1" applyAlignment="1">
      <alignment horizontal="center"/>
    </xf>
    <xf numFmtId="170" fontId="7" fillId="8" borderId="8" xfId="4" applyNumberFormat="1" applyFont="1" applyFill="1" applyBorder="1" applyAlignment="1">
      <alignment horizontal="center"/>
    </xf>
    <xf numFmtId="168" fontId="7" fillId="8" borderId="6" xfId="12" applyNumberFormat="1" applyFill="1" applyBorder="1" applyAlignment="1">
      <alignment horizontal="center"/>
    </xf>
    <xf numFmtId="4" fontId="7" fillId="8" borderId="7" xfId="12" applyNumberFormat="1" applyFill="1" applyBorder="1" applyAlignment="1">
      <alignment horizontal="center"/>
    </xf>
    <xf numFmtId="0" fontId="28" fillId="9" borderId="9" xfId="0" applyFont="1" applyFill="1" applyBorder="1" applyAlignment="1">
      <alignment horizontal="center" wrapText="1"/>
    </xf>
    <xf numFmtId="170" fontId="4" fillId="8" borderId="5" xfId="4" applyNumberFormat="1" applyFont="1" applyFill="1" applyBorder="1" applyAlignment="1">
      <alignment horizontal="left"/>
    </xf>
    <xf numFmtId="170" fontId="4" fillId="0" borderId="5" xfId="4" applyNumberFormat="1" applyFont="1" applyFill="1" applyBorder="1" applyAlignment="1">
      <alignment horizontal="left"/>
    </xf>
    <xf numFmtId="170" fontId="4" fillId="10" borderId="6" xfId="4" applyNumberFormat="1" applyFont="1" applyFill="1" applyBorder="1" applyAlignment="1">
      <alignment horizontal="center" vertical="center" wrapText="1"/>
    </xf>
    <xf numFmtId="170" fontId="4" fillId="10" borderId="7" xfId="4" applyNumberFormat="1" applyFont="1" applyFill="1" applyBorder="1" applyAlignment="1">
      <alignment horizontal="center" vertical="center" wrapText="1"/>
    </xf>
    <xf numFmtId="170" fontId="4" fillId="10" borderId="5" xfId="4" applyNumberFormat="1" applyFont="1" applyFill="1" applyBorder="1" applyAlignment="1">
      <alignment horizontal="center" vertical="center" wrapText="1"/>
    </xf>
    <xf numFmtId="0" fontId="4" fillId="6" borderId="5" xfId="12" applyFont="1" applyFill="1" applyBorder="1" applyAlignment="1">
      <alignment horizontal="center" vertical="center" wrapText="1"/>
    </xf>
    <xf numFmtId="14" fontId="7" fillId="7" borderId="0" xfId="12" applyNumberFormat="1" applyFill="1" applyBorder="1" applyAlignment="1">
      <alignment horizontal="center"/>
    </xf>
    <xf numFmtId="172" fontId="3" fillId="7" borderId="0" xfId="28" applyNumberFormat="1" applyFont="1" applyFill="1" applyBorder="1" applyAlignment="1">
      <alignment horizontal="center"/>
    </xf>
    <xf numFmtId="175" fontId="3" fillId="7" borderId="0" xfId="12" applyNumberFormat="1" applyFont="1" applyFill="1" applyBorder="1" applyAlignment="1">
      <alignment horizontal="center"/>
    </xf>
    <xf numFmtId="176" fontId="7" fillId="7" borderId="0" xfId="12" applyNumberFormat="1" applyFill="1" applyBorder="1" applyAlignment="1">
      <alignment horizontal="center"/>
    </xf>
    <xf numFmtId="10" fontId="7" fillId="7" borderId="0" xfId="20" applyNumberFormat="1" applyFont="1" applyFill="1" applyBorder="1" applyAlignment="1">
      <alignment horizontal="center"/>
    </xf>
    <xf numFmtId="0" fontId="4" fillId="7" borderId="0" xfId="12" applyFont="1" applyFill="1"/>
    <xf numFmtId="165" fontId="7" fillId="7" borderId="0" xfId="4" applyNumberFormat="1" applyFont="1" applyFill="1" applyBorder="1"/>
    <xf numFmtId="4" fontId="7" fillId="7" borderId="0" xfId="12" applyNumberFormat="1" applyFill="1" applyBorder="1" applyAlignment="1">
      <alignment horizontal="center"/>
    </xf>
    <xf numFmtId="4" fontId="4" fillId="7" borderId="0" xfId="12" applyNumberFormat="1" applyFont="1" applyFill="1"/>
    <xf numFmtId="170" fontId="4" fillId="7" borderId="0" xfId="4" applyNumberFormat="1" applyFont="1" applyFill="1" applyBorder="1" applyAlignment="1">
      <alignment horizontal="center" vertical="center" wrapText="1"/>
    </xf>
    <xf numFmtId="174" fontId="7" fillId="7" borderId="0" xfId="12" applyNumberFormat="1" applyFill="1" applyBorder="1" applyAlignment="1">
      <alignment horizontal="center"/>
    </xf>
    <xf numFmtId="0" fontId="4" fillId="11" borderId="10" xfId="12" applyFont="1" applyFill="1" applyBorder="1"/>
    <xf numFmtId="170" fontId="7" fillId="11" borderId="10" xfId="4" applyNumberFormat="1" applyFont="1" applyFill="1" applyBorder="1" applyAlignment="1">
      <alignment horizontal="center"/>
    </xf>
    <xf numFmtId="168" fontId="7" fillId="11" borderId="10" xfId="12" applyNumberFormat="1" applyFill="1" applyBorder="1" applyAlignment="1">
      <alignment horizontal="center"/>
    </xf>
    <xf numFmtId="4" fontId="7" fillId="11" borderId="10" xfId="12" applyNumberFormat="1" applyFill="1" applyBorder="1" applyAlignment="1">
      <alignment horizontal="center"/>
    </xf>
    <xf numFmtId="10" fontId="7" fillId="11" borderId="10" xfId="20" applyNumberFormat="1" applyFont="1" applyFill="1" applyBorder="1" applyAlignment="1">
      <alignment horizontal="center"/>
    </xf>
    <xf numFmtId="0" fontId="4" fillId="2" borderId="0" xfId="12" applyFont="1" applyFill="1" applyBorder="1"/>
    <xf numFmtId="0" fontId="0" fillId="0" borderId="0" xfId="0" applyFont="1"/>
    <xf numFmtId="0" fontId="7" fillId="7" borderId="0" xfId="12" applyFill="1" applyBorder="1"/>
    <xf numFmtId="0" fontId="4" fillId="7" borderId="0" xfId="12" applyFont="1" applyFill="1" applyBorder="1"/>
    <xf numFmtId="0" fontId="4" fillId="2" borderId="0" xfId="12" applyFont="1" applyFill="1"/>
    <xf numFmtId="0" fontId="7" fillId="2" borderId="0" xfId="12" applyFont="1" applyFill="1"/>
    <xf numFmtId="0" fontId="7" fillId="7" borderId="0" xfId="12" applyFont="1" applyFill="1"/>
    <xf numFmtId="0" fontId="48" fillId="0" borderId="0" xfId="0" applyFont="1"/>
    <xf numFmtId="0" fontId="0" fillId="0" borderId="0" xfId="0" applyBorder="1"/>
    <xf numFmtId="0" fontId="0" fillId="7" borderId="0" xfId="0" applyFill="1"/>
    <xf numFmtId="168" fontId="26" fillId="7" borderId="0" xfId="27" applyNumberFormat="1" applyFont="1" applyFill="1" applyAlignment="1">
      <alignment horizontal="center"/>
    </xf>
    <xf numFmtId="0" fontId="30" fillId="7" borderId="0" xfId="0" applyFont="1" applyFill="1"/>
    <xf numFmtId="166" fontId="30" fillId="7" borderId="0" xfId="0" applyNumberFormat="1" applyFont="1" applyFill="1"/>
    <xf numFmtId="4" fontId="30" fillId="7" borderId="0" xfId="0" applyNumberFormat="1" applyFont="1" applyFill="1"/>
    <xf numFmtId="169" fontId="26" fillId="0" borderId="0" xfId="27" applyNumberFormat="1" applyFont="1" applyBorder="1" applyAlignment="1">
      <alignment horizontal="center"/>
    </xf>
    <xf numFmtId="21" fontId="26" fillId="0" borderId="0" xfId="27" applyNumberFormat="1" applyFont="1" applyBorder="1" applyAlignment="1">
      <alignment horizontal="center"/>
    </xf>
    <xf numFmtId="0" fontId="26" fillId="0" borderId="0" xfId="27" applyFont="1" applyBorder="1"/>
    <xf numFmtId="0" fontId="26" fillId="0" borderId="0" xfId="27" applyFont="1" applyBorder="1" applyAlignment="1">
      <alignment horizontal="center"/>
    </xf>
    <xf numFmtId="168" fontId="47" fillId="0" borderId="0" xfId="27" applyNumberFormat="1" applyFont="1" applyBorder="1"/>
    <xf numFmtId="4" fontId="47" fillId="0" borderId="0" xfId="27" applyNumberFormat="1" applyFont="1" applyBorder="1"/>
    <xf numFmtId="0" fontId="0" fillId="7" borderId="0" xfId="0" applyFill="1" applyBorder="1"/>
    <xf numFmtId="177" fontId="48" fillId="0" borderId="0" xfId="0" applyNumberFormat="1" applyFont="1" applyAlignment="1">
      <alignment horizontal="left"/>
    </xf>
    <xf numFmtId="0" fontId="30" fillId="0" borderId="9" xfId="0" applyFont="1" applyBorder="1" applyAlignment="1">
      <alignment horizontal="center"/>
    </xf>
    <xf numFmtId="174" fontId="50" fillId="4" borderId="3" xfId="72" applyNumberFormat="1" applyFont="1" applyFill="1" applyBorder="1" applyAlignment="1">
      <alignment horizontal="center"/>
    </xf>
    <xf numFmtId="0" fontId="48" fillId="7" borderId="0" xfId="0" applyFont="1" applyFill="1"/>
    <xf numFmtId="177" fontId="48" fillId="7" borderId="0" xfId="0" applyNumberFormat="1" applyFont="1" applyFill="1" applyAlignment="1">
      <alignment horizontal="left"/>
    </xf>
    <xf numFmtId="0" fontId="0" fillId="7" borderId="0" xfId="0" applyFont="1" applyFill="1"/>
    <xf numFmtId="169" fontId="26" fillId="7" borderId="0" xfId="27" applyNumberFormat="1" applyFont="1" applyFill="1" applyBorder="1" applyAlignment="1">
      <alignment horizontal="center"/>
    </xf>
    <xf numFmtId="21" fontId="26" fillId="7" borderId="0" xfId="27" applyNumberFormat="1" applyFont="1" applyFill="1" applyBorder="1" applyAlignment="1">
      <alignment horizontal="center"/>
    </xf>
    <xf numFmtId="0" fontId="26" fillId="7" borderId="0" xfId="27" applyFont="1" applyFill="1" applyBorder="1"/>
    <xf numFmtId="0" fontId="26" fillId="7" borderId="0" xfId="27" applyFont="1" applyFill="1" applyBorder="1" applyAlignment="1">
      <alignment horizontal="center"/>
    </xf>
    <xf numFmtId="168" fontId="47" fillId="7" borderId="0" xfId="27" applyNumberFormat="1" applyFont="1" applyFill="1" applyBorder="1"/>
    <xf numFmtId="4" fontId="47" fillId="7" borderId="0" xfId="27" applyNumberFormat="1" applyFont="1" applyFill="1" applyBorder="1"/>
    <xf numFmtId="166" fontId="30" fillId="0" borderId="9" xfId="0" applyNumberFormat="1" applyFont="1" applyBorder="1" applyAlignment="1">
      <alignment horizontal="center"/>
    </xf>
    <xf numFmtId="10" fontId="50" fillId="4" borderId="3" xfId="72" quotePrefix="1" applyNumberFormat="1" applyFont="1" applyFill="1" applyBorder="1" applyAlignment="1">
      <alignment horizontal="center"/>
    </xf>
    <xf numFmtId="0" fontId="30" fillId="0" borderId="9" xfId="31" applyFont="1" applyBorder="1" applyAlignment="1">
      <alignment horizontal="center"/>
    </xf>
    <xf numFmtId="166" fontId="30" fillId="0" borderId="9" xfId="31" applyNumberFormat="1" applyFont="1" applyBorder="1" applyAlignment="1">
      <alignment horizontal="center"/>
    </xf>
    <xf numFmtId="0" fontId="51" fillId="0" borderId="9" xfId="0" applyFont="1" applyBorder="1" applyAlignment="1">
      <alignment horizontal="center" wrapText="1"/>
    </xf>
    <xf numFmtId="0" fontId="0" fillId="7" borderId="0" xfId="0" applyFont="1" applyFill="1" applyBorder="1"/>
    <xf numFmtId="0" fontId="30" fillId="7" borderId="0" xfId="31" applyFont="1" applyFill="1" applyBorder="1" applyAlignment="1">
      <alignment horizontal="center"/>
    </xf>
    <xf numFmtId="166" fontId="30" fillId="7" borderId="0" xfId="31" applyNumberFormat="1" applyFont="1" applyFill="1" applyBorder="1" applyAlignment="1">
      <alignment horizontal="center"/>
    </xf>
    <xf numFmtId="0" fontId="27" fillId="7" borderId="0" xfId="0" applyFont="1" applyFill="1" applyBorder="1" applyAlignment="1">
      <alignment horizontal="center" wrapText="1"/>
    </xf>
    <xf numFmtId="0" fontId="30" fillId="7" borderId="0" xfId="0" applyFont="1" applyFill="1" applyBorder="1" applyAlignment="1">
      <alignment horizontal="center"/>
    </xf>
  </cellXfs>
  <cellStyles count="73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" xfId="4" builtinId="3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2" builtinId="8"/>
    <cellStyle name="Input 2" xfId="65"/>
    <cellStyle name="Linked Cell 2" xfId="66"/>
    <cellStyle name="Neutral 2" xfId="67"/>
    <cellStyle name="Normal" xfId="0" builtinId="0" customBuiltin="1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3" xfId="13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te 2" xfId="68"/>
    <cellStyle name="Output 2" xfId="69"/>
    <cellStyle name="Percent" xfId="20" builtinId="5"/>
    <cellStyle name="Title" xfId="30" builtinId="15" customBuiltin="1"/>
    <cellStyle name="Total 2" xfId="70"/>
    <cellStyle name="Warning Text 2" xfId="7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F397"/>
  <sheetViews>
    <sheetView tabSelected="1" workbookViewId="0">
      <selection activeCell="B30" sqref="B30"/>
    </sheetView>
  </sheetViews>
  <sheetFormatPr defaultColWidth="17.140625" defaultRowHeight="12.75" x14ac:dyDescent="0.2"/>
  <cols>
    <col min="1" max="1" width="4" style="15" bestFit="1" customWidth="1"/>
    <col min="2" max="2" width="39.140625" style="8" customWidth="1"/>
    <col min="3" max="3" width="18.42578125" style="8" customWidth="1"/>
    <col min="4" max="4" width="30.7109375" style="8" bestFit="1" customWidth="1"/>
    <col min="5" max="5" width="24.28515625" style="8" customWidth="1"/>
    <col min="6" max="14" width="24.28515625" style="15" customWidth="1"/>
    <col min="15" max="15" width="14" style="15" bestFit="1" customWidth="1"/>
    <col min="16" max="17" width="14" style="15" customWidth="1"/>
    <col min="18" max="19" width="9.140625" style="15" customWidth="1"/>
    <col min="20" max="20" width="16.28515625" style="15" customWidth="1"/>
    <col min="21" max="136" width="9.140625" style="15" customWidth="1"/>
    <col min="137" max="262" width="9.140625" style="8" customWidth="1"/>
    <col min="263" max="263" width="3" style="8" bestFit="1" customWidth="1"/>
    <col min="264" max="264" width="10.140625" style="8" bestFit="1" customWidth="1"/>
    <col min="265" max="265" width="36.5703125" style="8" bestFit="1" customWidth="1"/>
    <col min="266" max="266" width="18.5703125" style="8" customWidth="1"/>
    <col min="267" max="16384" width="17.140625" style="8"/>
  </cols>
  <sheetData>
    <row r="1" spans="1:136" x14ac:dyDescent="0.2">
      <c r="B1" s="48"/>
      <c r="C1" s="48"/>
      <c r="D1" s="48"/>
      <c r="E1" s="48"/>
    </row>
    <row r="2" spans="1:136" x14ac:dyDescent="0.2">
      <c r="B2" s="49" t="s">
        <v>24</v>
      </c>
      <c r="C2" s="48"/>
      <c r="D2" s="48"/>
      <c r="E2" s="48"/>
    </row>
    <row r="3" spans="1:136" s="15" customFormat="1" ht="13.5" thickBot="1" x14ac:dyDescent="0.25">
      <c r="B3" s="35" t="s">
        <v>16</v>
      </c>
      <c r="R3" s="15" t="s">
        <v>4</v>
      </c>
      <c r="S3" s="15" t="s">
        <v>8</v>
      </c>
      <c r="T3" s="15" t="s">
        <v>15</v>
      </c>
      <c r="U3" s="15" t="s">
        <v>2</v>
      </c>
      <c r="V3" s="15" t="s">
        <v>0</v>
      </c>
      <c r="W3" s="15" t="s">
        <v>1</v>
      </c>
      <c r="X3" s="15" t="s">
        <v>3</v>
      </c>
      <c r="Y3" s="15" t="s">
        <v>9</v>
      </c>
    </row>
    <row r="4" spans="1:136" s="1" customFormat="1" ht="13.5" thickBot="1" x14ac:dyDescent="0.25">
      <c r="A4" s="14"/>
      <c r="B4" s="52" t="s">
        <v>25</v>
      </c>
      <c r="D4" s="2" t="s">
        <v>8</v>
      </c>
      <c r="E4" s="3">
        <v>44209042</v>
      </c>
      <c r="F4" s="36"/>
      <c r="G4" s="36"/>
      <c r="H4" s="36"/>
      <c r="I4" s="36"/>
      <c r="J4" s="36"/>
      <c r="K4" s="36"/>
      <c r="L4" s="36"/>
      <c r="M4" s="36"/>
      <c r="N4" s="36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</row>
    <row r="5" spans="1:136" s="1" customFormat="1" ht="13.5" thickBot="1" x14ac:dyDescent="0.25">
      <c r="A5" s="14"/>
      <c r="B5" s="51" t="s">
        <v>43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</row>
    <row r="6" spans="1:136" s="4" customFormat="1" ht="13.5" thickBot="1" x14ac:dyDescent="0.25">
      <c r="A6" s="15"/>
      <c r="B6" s="24" t="s">
        <v>15</v>
      </c>
      <c r="C6" s="20">
        <f>SUM(C10:C28)</f>
        <v>991357</v>
      </c>
      <c r="D6" s="21">
        <f>ROUND(E6/C6,4)</f>
        <v>35.420900000000003</v>
      </c>
      <c r="E6" s="22">
        <f>SUM(E10:E28)</f>
        <v>35114739.360000007</v>
      </c>
      <c r="F6" s="37"/>
      <c r="G6" s="37"/>
      <c r="H6" s="37"/>
      <c r="I6" s="37"/>
      <c r="J6" s="37"/>
      <c r="K6" s="37"/>
      <c r="L6" s="37"/>
      <c r="M6" s="37"/>
      <c r="N6" s="37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</row>
    <row r="7" spans="1:136" s="4" customFormat="1" ht="13.5" thickBot="1" x14ac:dyDescent="0.25">
      <c r="A7" s="15"/>
      <c r="B7" s="25" t="s">
        <v>2</v>
      </c>
      <c r="C7" s="5">
        <f>C6/E4</f>
        <v>2.2424304059789398E-2</v>
      </c>
      <c r="E7" s="6"/>
      <c r="F7" s="38"/>
      <c r="G7" s="38"/>
      <c r="H7" s="38"/>
      <c r="I7" s="38"/>
      <c r="J7" s="38"/>
      <c r="K7" s="38"/>
      <c r="L7" s="38"/>
      <c r="M7" s="38"/>
      <c r="N7" s="38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</row>
    <row r="8" spans="1:136" s="4" customFormat="1" ht="13.5" thickBot="1" x14ac:dyDescent="0.25">
      <c r="A8" s="15"/>
      <c r="C8" s="7"/>
      <c r="E8" s="6"/>
      <c r="F8" s="38"/>
      <c r="G8" s="38"/>
      <c r="H8" s="38"/>
      <c r="I8" s="38"/>
      <c r="J8" s="38"/>
      <c r="K8" s="38"/>
      <c r="L8" s="38"/>
      <c r="M8" s="38"/>
      <c r="N8" s="38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</row>
    <row r="9" spans="1:136" ht="27.75" customHeight="1" thickBot="1" x14ac:dyDescent="0.25">
      <c r="B9" s="28" t="s">
        <v>0</v>
      </c>
      <c r="C9" s="26" t="s">
        <v>26</v>
      </c>
      <c r="D9" s="26" t="s">
        <v>28</v>
      </c>
      <c r="E9" s="26" t="s">
        <v>29</v>
      </c>
      <c r="F9" s="27" t="s">
        <v>27</v>
      </c>
      <c r="G9" s="39"/>
      <c r="H9" s="39"/>
      <c r="I9" s="39"/>
      <c r="J9" s="39"/>
      <c r="K9" s="39"/>
      <c r="L9" s="39"/>
      <c r="M9" s="39"/>
      <c r="N9" s="39"/>
    </row>
    <row r="10" spans="1:136" s="4" customFormat="1" x14ac:dyDescent="0.2">
      <c r="A10" s="15"/>
      <c r="B10" s="19" t="s">
        <v>10</v>
      </c>
      <c r="C10" s="11">
        <v>46258</v>
      </c>
      <c r="D10" s="16">
        <v>34.115400000000001</v>
      </c>
      <c r="E10" s="13">
        <v>1578111.39</v>
      </c>
      <c r="F10" s="69"/>
      <c r="G10" s="40"/>
      <c r="H10" s="40"/>
      <c r="I10" s="40"/>
      <c r="J10" s="40"/>
      <c r="K10" s="40"/>
      <c r="L10" s="40"/>
      <c r="M10" s="40"/>
      <c r="N10" s="40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</row>
    <row r="11" spans="1:136" x14ac:dyDescent="0.2">
      <c r="B11" s="19" t="s">
        <v>11</v>
      </c>
      <c r="C11" s="11">
        <v>77736</v>
      </c>
      <c r="D11" s="16">
        <v>34.525300000000001</v>
      </c>
      <c r="E11" s="13">
        <v>2683855.98</v>
      </c>
      <c r="F11" s="69"/>
      <c r="G11" s="40"/>
      <c r="H11" s="40"/>
      <c r="I11" s="40"/>
      <c r="J11" s="40"/>
      <c r="K11" s="40"/>
      <c r="L11" s="40"/>
      <c r="M11" s="40"/>
      <c r="N11" s="40"/>
    </row>
    <row r="12" spans="1:136" x14ac:dyDescent="0.2">
      <c r="B12" s="19" t="s">
        <v>12</v>
      </c>
      <c r="C12" s="11">
        <v>82829</v>
      </c>
      <c r="D12" s="16">
        <v>33.742699999999999</v>
      </c>
      <c r="E12" s="13">
        <v>2794870.93</v>
      </c>
      <c r="F12" s="69"/>
      <c r="G12" s="40"/>
      <c r="H12" s="40"/>
      <c r="I12" s="40"/>
      <c r="J12" s="40"/>
      <c r="K12" s="40"/>
      <c r="L12" s="40"/>
      <c r="M12" s="40"/>
      <c r="N12" s="40"/>
    </row>
    <row r="13" spans="1:136" x14ac:dyDescent="0.2">
      <c r="B13" s="19" t="s">
        <v>13</v>
      </c>
      <c r="C13" s="11">
        <v>75624</v>
      </c>
      <c r="D13" s="16">
        <v>34.4527</v>
      </c>
      <c r="E13" s="13">
        <v>2605450.0299999998</v>
      </c>
      <c r="F13" s="69"/>
      <c r="G13" s="40"/>
      <c r="H13" s="40"/>
      <c r="I13" s="40"/>
      <c r="J13" s="40"/>
      <c r="K13" s="40"/>
      <c r="L13" s="40"/>
      <c r="M13" s="40"/>
      <c r="N13" s="40"/>
    </row>
    <row r="14" spans="1:136" x14ac:dyDescent="0.2">
      <c r="B14" s="19" t="s">
        <v>14</v>
      </c>
      <c r="C14" s="11">
        <v>52391</v>
      </c>
      <c r="D14" s="16">
        <v>35.118600000000001</v>
      </c>
      <c r="E14" s="13">
        <v>1839898.03</v>
      </c>
      <c r="F14" s="69"/>
      <c r="G14" s="40"/>
      <c r="H14" s="40"/>
      <c r="I14" s="40"/>
      <c r="J14" s="40"/>
      <c r="K14" s="40"/>
      <c r="L14" s="40"/>
      <c r="M14" s="40"/>
      <c r="N14" s="40"/>
    </row>
    <row r="15" spans="1:136" x14ac:dyDescent="0.2">
      <c r="B15" s="19" t="s">
        <v>33</v>
      </c>
      <c r="C15" s="11">
        <v>76445</v>
      </c>
      <c r="D15" s="16">
        <v>34.401200000000003</v>
      </c>
      <c r="E15" s="13">
        <v>2629800.91</v>
      </c>
      <c r="F15" s="69"/>
      <c r="G15" s="40"/>
      <c r="H15" s="40"/>
      <c r="I15" s="40"/>
      <c r="J15" s="40"/>
      <c r="K15" s="40"/>
      <c r="L15" s="40"/>
      <c r="M15" s="40"/>
      <c r="N15" s="40"/>
    </row>
    <row r="16" spans="1:136" x14ac:dyDescent="0.2">
      <c r="B16" s="19" t="s">
        <v>34</v>
      </c>
      <c r="C16" s="11">
        <v>71723</v>
      </c>
      <c r="D16" s="16">
        <v>34.787799999999997</v>
      </c>
      <c r="E16" s="13">
        <v>2495082.9900000002</v>
      </c>
      <c r="F16" s="69"/>
      <c r="G16" s="40"/>
      <c r="H16" s="40"/>
      <c r="I16" s="40"/>
      <c r="J16" s="40"/>
      <c r="K16" s="40"/>
      <c r="L16" s="40"/>
      <c r="M16" s="40"/>
      <c r="N16" s="40"/>
    </row>
    <row r="17" spans="2:136" x14ac:dyDescent="0.2">
      <c r="B17" s="19" t="s">
        <v>35</v>
      </c>
      <c r="C17" s="11">
        <v>82761</v>
      </c>
      <c r="D17" s="16">
        <v>34.183700000000002</v>
      </c>
      <c r="E17" s="13">
        <v>2829073.85</v>
      </c>
      <c r="F17" s="69"/>
      <c r="G17" s="40"/>
      <c r="H17" s="40"/>
      <c r="I17" s="40"/>
      <c r="J17" s="40"/>
      <c r="K17" s="40"/>
      <c r="L17" s="40"/>
      <c r="M17" s="40"/>
      <c r="N17" s="40"/>
      <c r="EC17" s="8"/>
      <c r="ED17" s="8"/>
      <c r="EE17" s="8"/>
      <c r="EF17" s="8"/>
    </row>
    <row r="18" spans="2:136" x14ac:dyDescent="0.2">
      <c r="B18" s="19" t="s">
        <v>36</v>
      </c>
      <c r="C18" s="11">
        <v>53531</v>
      </c>
      <c r="D18" s="16">
        <v>35.343600000000002</v>
      </c>
      <c r="E18" s="13">
        <v>1891978.46</v>
      </c>
      <c r="F18" s="69"/>
      <c r="G18" s="40"/>
      <c r="H18" s="40"/>
      <c r="I18" s="40"/>
      <c r="J18" s="40"/>
      <c r="K18" s="40"/>
      <c r="L18" s="40"/>
      <c r="M18" s="40"/>
      <c r="N18" s="40"/>
      <c r="EC18" s="8"/>
      <c r="ED18" s="8"/>
      <c r="EE18" s="8"/>
      <c r="EF18" s="8"/>
    </row>
    <row r="19" spans="2:136" x14ac:dyDescent="0.2">
      <c r="B19" s="19" t="s">
        <v>37</v>
      </c>
      <c r="C19" s="11">
        <v>65927</v>
      </c>
      <c r="D19" s="16">
        <v>35.539099999999998</v>
      </c>
      <c r="E19" s="13">
        <v>2342987.27</v>
      </c>
      <c r="F19" s="69"/>
      <c r="G19" s="40"/>
      <c r="H19" s="40"/>
      <c r="I19" s="40"/>
      <c r="J19" s="40"/>
      <c r="K19" s="40"/>
      <c r="L19" s="40"/>
      <c r="M19" s="40"/>
      <c r="N19" s="40"/>
      <c r="EC19" s="8"/>
      <c r="ED19" s="8"/>
      <c r="EE19" s="8"/>
      <c r="EF19" s="8"/>
    </row>
    <row r="20" spans="2:136" x14ac:dyDescent="0.2">
      <c r="B20" s="19" t="s">
        <v>38</v>
      </c>
      <c r="C20" s="11">
        <v>63736</v>
      </c>
      <c r="D20" s="16">
        <v>36.7759</v>
      </c>
      <c r="E20" s="13">
        <v>2343950.08</v>
      </c>
      <c r="F20" s="69"/>
      <c r="G20" s="40"/>
      <c r="H20" s="40"/>
      <c r="I20" s="40"/>
      <c r="J20" s="40"/>
      <c r="K20" s="40"/>
      <c r="L20" s="40"/>
      <c r="M20" s="40"/>
      <c r="N20" s="40"/>
      <c r="EC20" s="8"/>
      <c r="ED20" s="8"/>
      <c r="EE20" s="8"/>
      <c r="EF20" s="8"/>
    </row>
    <row r="21" spans="2:136" x14ac:dyDescent="0.2">
      <c r="B21" s="19" t="s">
        <v>39</v>
      </c>
      <c r="C21" s="11">
        <v>60848</v>
      </c>
      <c r="D21" s="16">
        <v>37.305300000000003</v>
      </c>
      <c r="E21" s="13">
        <v>2269949.98</v>
      </c>
      <c r="F21" s="69"/>
      <c r="G21" s="40"/>
      <c r="H21" s="40"/>
      <c r="I21" s="40"/>
      <c r="J21" s="40"/>
      <c r="K21" s="40"/>
      <c r="L21" s="40"/>
      <c r="M21" s="40"/>
      <c r="N21" s="40"/>
      <c r="EC21" s="8"/>
      <c r="ED21" s="8"/>
      <c r="EE21" s="8"/>
      <c r="EF21" s="8"/>
    </row>
    <row r="22" spans="2:136" x14ac:dyDescent="0.2">
      <c r="B22" s="19" t="s">
        <v>40</v>
      </c>
      <c r="C22" s="11">
        <v>61598</v>
      </c>
      <c r="D22" s="16">
        <v>36.851599999999998</v>
      </c>
      <c r="E22" s="13">
        <v>2269985.09</v>
      </c>
      <c r="F22" s="69"/>
      <c r="G22" s="40"/>
      <c r="H22" s="40"/>
      <c r="I22" s="40"/>
      <c r="J22" s="40"/>
      <c r="K22" s="40"/>
      <c r="L22" s="40"/>
      <c r="M22" s="40"/>
      <c r="N22" s="40"/>
      <c r="EC22" s="8"/>
      <c r="ED22" s="8"/>
      <c r="EE22" s="8"/>
      <c r="EF22" s="8"/>
    </row>
    <row r="23" spans="2:136" x14ac:dyDescent="0.2">
      <c r="B23" s="19" t="s">
        <v>41</v>
      </c>
      <c r="C23" s="11">
        <v>60393</v>
      </c>
      <c r="D23" s="16">
        <v>37.585299999999997</v>
      </c>
      <c r="E23" s="13">
        <v>2269886.6900000004</v>
      </c>
      <c r="F23" s="69"/>
      <c r="G23" s="40"/>
      <c r="H23" s="40"/>
      <c r="I23" s="40"/>
      <c r="J23" s="40"/>
      <c r="K23" s="40"/>
      <c r="L23" s="40"/>
      <c r="M23" s="40"/>
      <c r="N23" s="40"/>
      <c r="EC23" s="8"/>
      <c r="ED23" s="8"/>
      <c r="EE23" s="8"/>
      <c r="EF23" s="8"/>
    </row>
    <row r="24" spans="2:136" x14ac:dyDescent="0.2">
      <c r="B24" s="19" t="s">
        <v>42</v>
      </c>
      <c r="C24" s="11">
        <f>'Täglich pro Woche'!$C$13</f>
        <v>59557</v>
      </c>
      <c r="D24" s="16">
        <f>'Täglich pro Woche'!$D$13</f>
        <v>38.112400000000001</v>
      </c>
      <c r="E24" s="13">
        <f>'Täglich pro Woche'!$E$13</f>
        <v>2269857.6800000002</v>
      </c>
      <c r="F24" s="69" t="s">
        <v>31</v>
      </c>
      <c r="G24" s="40"/>
      <c r="H24" s="40"/>
      <c r="I24" s="40"/>
      <c r="J24" s="40"/>
      <c r="K24" s="40"/>
      <c r="L24" s="40"/>
      <c r="M24" s="40"/>
      <c r="N24" s="40"/>
      <c r="EC24" s="8"/>
      <c r="ED24" s="8"/>
      <c r="EE24" s="8"/>
      <c r="EF24" s="8"/>
    </row>
    <row r="25" spans="2:136" x14ac:dyDescent="0.2">
      <c r="B25" s="19"/>
      <c r="C25" s="11"/>
      <c r="D25" s="16"/>
      <c r="E25" s="13"/>
      <c r="F25" s="13"/>
      <c r="G25" s="40"/>
      <c r="H25" s="40"/>
      <c r="I25" s="40"/>
      <c r="J25" s="40"/>
      <c r="K25" s="40"/>
      <c r="L25" s="40"/>
      <c r="M25" s="40"/>
      <c r="N25" s="40"/>
      <c r="EC25" s="8"/>
      <c r="ED25" s="8"/>
      <c r="EE25" s="8"/>
      <c r="EF25" s="8"/>
    </row>
    <row r="26" spans="2:136" x14ac:dyDescent="0.2">
      <c r="B26" s="19"/>
      <c r="C26" s="11"/>
      <c r="D26" s="16"/>
      <c r="E26" s="13"/>
      <c r="F26" s="13"/>
      <c r="G26" s="40"/>
      <c r="H26" s="40"/>
      <c r="I26" s="40"/>
      <c r="J26" s="40"/>
      <c r="K26" s="40"/>
      <c r="L26" s="40"/>
      <c r="M26" s="40"/>
      <c r="N26" s="40"/>
      <c r="EC26" s="8"/>
      <c r="ED26" s="8"/>
      <c r="EE26" s="8"/>
      <c r="EF26" s="8"/>
    </row>
    <row r="27" spans="2:136" x14ac:dyDescent="0.2">
      <c r="B27" s="19"/>
      <c r="C27" s="11"/>
      <c r="D27" s="16"/>
      <c r="E27" s="13"/>
      <c r="F27" s="13"/>
      <c r="G27" s="40"/>
      <c r="H27" s="40"/>
      <c r="I27" s="40"/>
      <c r="J27" s="40"/>
      <c r="K27" s="40"/>
      <c r="L27" s="40"/>
      <c r="M27" s="40"/>
      <c r="N27" s="40"/>
      <c r="EC27" s="8"/>
      <c r="ED27" s="8"/>
      <c r="EE27" s="8"/>
      <c r="EF27" s="8"/>
    </row>
    <row r="28" spans="2:136" x14ac:dyDescent="0.2">
      <c r="B28" s="19"/>
      <c r="C28" s="11"/>
      <c r="D28" s="16"/>
      <c r="E28" s="13"/>
      <c r="F28" s="13"/>
      <c r="G28" s="40"/>
      <c r="H28" s="40"/>
      <c r="I28" s="40"/>
      <c r="J28" s="40"/>
      <c r="K28" s="40"/>
      <c r="L28" s="40"/>
      <c r="M28" s="40"/>
      <c r="N28" s="40"/>
      <c r="EC28" s="8"/>
      <c r="ED28" s="8"/>
      <c r="EE28" s="8"/>
      <c r="EF28" s="8"/>
    </row>
    <row r="29" spans="2:136" x14ac:dyDescent="0.2">
      <c r="B29" s="4"/>
      <c r="C29" s="4"/>
      <c r="D29" s="4"/>
      <c r="E29" s="4"/>
      <c r="EC29" s="8"/>
      <c r="ED29" s="8"/>
      <c r="EE29" s="8"/>
      <c r="EF29" s="8"/>
    </row>
    <row r="30" spans="2:136" x14ac:dyDescent="0.2">
      <c r="B30" s="4"/>
      <c r="C30" s="4"/>
      <c r="D30" s="4"/>
      <c r="E30" s="4"/>
      <c r="EC30" s="8"/>
      <c r="ED30" s="8"/>
      <c r="EE30" s="8"/>
      <c r="EF30" s="8"/>
    </row>
    <row r="31" spans="2:136" x14ac:dyDescent="0.2">
      <c r="B31" s="4"/>
      <c r="C31" s="4"/>
      <c r="D31" s="4"/>
      <c r="E31" s="4"/>
      <c r="EC31" s="8"/>
      <c r="ED31" s="8"/>
      <c r="EE31" s="8"/>
      <c r="EF31" s="8"/>
    </row>
    <row r="32" spans="2:136" x14ac:dyDescent="0.2">
      <c r="B32" s="4"/>
      <c r="C32" s="4"/>
      <c r="D32" s="4"/>
      <c r="E32" s="4"/>
      <c r="EC32" s="8"/>
      <c r="ED32" s="8"/>
      <c r="EE32" s="8"/>
      <c r="EF32" s="8"/>
    </row>
    <row r="33" spans="2:136" x14ac:dyDescent="0.2">
      <c r="B33" s="4"/>
      <c r="C33" s="4"/>
      <c r="D33" s="4"/>
      <c r="E33" s="4"/>
      <c r="EC33" s="8"/>
      <c r="ED33" s="8"/>
      <c r="EE33" s="8"/>
      <c r="EF33" s="8"/>
    </row>
    <row r="34" spans="2:136" x14ac:dyDescent="0.2">
      <c r="B34" s="4"/>
      <c r="C34" s="4"/>
      <c r="D34" s="4"/>
      <c r="E34" s="4"/>
      <c r="EC34" s="8"/>
      <c r="ED34" s="8"/>
      <c r="EE34" s="8"/>
      <c r="EF34" s="8"/>
    </row>
    <row r="35" spans="2:136" x14ac:dyDescent="0.2">
      <c r="B35" s="4"/>
      <c r="C35" s="4"/>
      <c r="D35" s="4"/>
      <c r="E35" s="4"/>
      <c r="EC35" s="8"/>
      <c r="ED35" s="8"/>
      <c r="EE35" s="8"/>
      <c r="EF35" s="8"/>
    </row>
    <row r="36" spans="2:136" x14ac:dyDescent="0.2">
      <c r="B36" s="4"/>
      <c r="C36" s="4"/>
      <c r="D36" s="4"/>
      <c r="E36" s="4"/>
      <c r="EC36" s="8"/>
      <c r="ED36" s="8"/>
      <c r="EE36" s="8"/>
      <c r="EF36" s="8"/>
    </row>
    <row r="37" spans="2:136" x14ac:dyDescent="0.2">
      <c r="B37" s="4"/>
      <c r="C37" s="4"/>
      <c r="D37" s="4"/>
      <c r="E37" s="4"/>
      <c r="EC37" s="8"/>
      <c r="ED37" s="8"/>
      <c r="EE37" s="8"/>
      <c r="EF37" s="8"/>
    </row>
    <row r="38" spans="2:136" x14ac:dyDescent="0.2">
      <c r="B38" s="4"/>
      <c r="C38" s="4"/>
      <c r="D38" s="4"/>
      <c r="E38" s="4"/>
      <c r="EC38" s="8"/>
      <c r="ED38" s="8"/>
      <c r="EE38" s="8"/>
      <c r="EF38" s="8"/>
    </row>
    <row r="39" spans="2:136" x14ac:dyDescent="0.2">
      <c r="B39" s="4"/>
      <c r="C39" s="4"/>
      <c r="D39" s="4"/>
      <c r="E39" s="4"/>
      <c r="EC39" s="8"/>
      <c r="ED39" s="8"/>
      <c r="EE39" s="8"/>
      <c r="EF39" s="8"/>
    </row>
    <row r="40" spans="2:136" x14ac:dyDescent="0.2">
      <c r="B40" s="4"/>
      <c r="C40" s="4"/>
      <c r="D40" s="4"/>
      <c r="E40" s="4"/>
      <c r="EC40" s="8"/>
      <c r="ED40" s="8"/>
      <c r="EE40" s="8"/>
      <c r="EF40" s="8"/>
    </row>
    <row r="41" spans="2:136" x14ac:dyDescent="0.2">
      <c r="B41" s="4"/>
      <c r="C41" s="4"/>
      <c r="D41" s="4"/>
      <c r="E41" s="4"/>
      <c r="EC41" s="8"/>
      <c r="ED41" s="8"/>
      <c r="EE41" s="8"/>
      <c r="EF41" s="8"/>
    </row>
    <row r="42" spans="2:136" x14ac:dyDescent="0.2">
      <c r="B42" s="4"/>
      <c r="C42" s="4"/>
      <c r="D42" s="4"/>
      <c r="E42" s="4"/>
      <c r="EC42" s="8"/>
      <c r="ED42" s="8"/>
      <c r="EE42" s="8"/>
      <c r="EF42" s="8"/>
    </row>
    <row r="43" spans="2:136" x14ac:dyDescent="0.2">
      <c r="B43" s="4"/>
      <c r="C43" s="4"/>
      <c r="D43" s="4"/>
      <c r="E43" s="4"/>
      <c r="EC43" s="8"/>
      <c r="ED43" s="8"/>
      <c r="EE43" s="8"/>
      <c r="EF43" s="8"/>
    </row>
    <row r="44" spans="2:136" x14ac:dyDescent="0.2">
      <c r="B44" s="4"/>
      <c r="C44" s="4"/>
      <c r="D44" s="4"/>
      <c r="E44" s="4"/>
      <c r="EC44" s="8"/>
      <c r="ED44" s="8"/>
      <c r="EE44" s="8"/>
      <c r="EF44" s="8"/>
    </row>
    <row r="45" spans="2:136" x14ac:dyDescent="0.2">
      <c r="B45" s="4"/>
      <c r="C45" s="4"/>
      <c r="D45" s="4"/>
      <c r="E45" s="4"/>
      <c r="EC45" s="8"/>
      <c r="ED45" s="8"/>
      <c r="EE45" s="8"/>
      <c r="EF45" s="8"/>
    </row>
    <row r="46" spans="2:136" x14ac:dyDescent="0.2">
      <c r="B46" s="4"/>
      <c r="C46" s="4"/>
      <c r="D46" s="4"/>
      <c r="E46" s="4"/>
      <c r="EC46" s="8"/>
      <c r="ED46" s="8"/>
      <c r="EE46" s="8"/>
      <c r="EF46" s="8"/>
    </row>
    <row r="47" spans="2:136" x14ac:dyDescent="0.2">
      <c r="B47" s="4"/>
      <c r="C47" s="4"/>
      <c r="D47" s="4"/>
      <c r="E47" s="4"/>
      <c r="EC47" s="8"/>
      <c r="ED47" s="8"/>
      <c r="EE47" s="8"/>
      <c r="EF47" s="8"/>
    </row>
    <row r="48" spans="2:136" x14ac:dyDescent="0.2">
      <c r="B48" s="4"/>
      <c r="C48" s="4"/>
      <c r="D48" s="4"/>
      <c r="E48" s="4"/>
      <c r="EC48" s="8"/>
      <c r="ED48" s="8"/>
      <c r="EE48" s="8"/>
      <c r="EF48" s="8"/>
    </row>
    <row r="49" spans="2:136" x14ac:dyDescent="0.2">
      <c r="B49" s="4"/>
      <c r="C49" s="4"/>
      <c r="D49" s="4"/>
      <c r="E49" s="4"/>
      <c r="EC49" s="8"/>
      <c r="ED49" s="8"/>
      <c r="EE49" s="8"/>
      <c r="EF49" s="8"/>
    </row>
    <row r="50" spans="2:136" x14ac:dyDescent="0.2">
      <c r="B50" s="4"/>
      <c r="C50" s="4"/>
      <c r="D50" s="4"/>
      <c r="E50" s="4"/>
      <c r="EC50" s="8"/>
      <c r="ED50" s="8"/>
      <c r="EE50" s="8"/>
      <c r="EF50" s="8"/>
    </row>
    <row r="51" spans="2:136" x14ac:dyDescent="0.2">
      <c r="B51" s="4"/>
      <c r="C51" s="4"/>
      <c r="D51" s="4"/>
      <c r="E51" s="4"/>
      <c r="EC51" s="8"/>
      <c r="ED51" s="8"/>
      <c r="EE51" s="8"/>
      <c r="EF51" s="8"/>
    </row>
    <row r="52" spans="2:136" x14ac:dyDescent="0.2">
      <c r="B52" s="4"/>
      <c r="C52" s="4"/>
      <c r="D52" s="4"/>
      <c r="E52" s="4"/>
      <c r="EC52" s="8"/>
      <c r="ED52" s="8"/>
      <c r="EE52" s="8"/>
      <c r="EF52" s="8"/>
    </row>
    <row r="53" spans="2:136" x14ac:dyDescent="0.2">
      <c r="B53" s="4"/>
      <c r="C53" s="4"/>
      <c r="D53" s="4"/>
      <c r="E53" s="4"/>
      <c r="EC53" s="8"/>
      <c r="ED53" s="8"/>
      <c r="EE53" s="8"/>
      <c r="EF53" s="8"/>
    </row>
    <row r="54" spans="2:136" x14ac:dyDescent="0.2">
      <c r="B54" s="4"/>
      <c r="C54" s="4"/>
      <c r="D54" s="4"/>
      <c r="E54" s="4"/>
      <c r="EC54" s="8"/>
      <c r="ED54" s="8"/>
      <c r="EE54" s="8"/>
      <c r="EF54" s="8"/>
    </row>
    <row r="55" spans="2:136" x14ac:dyDescent="0.2">
      <c r="B55" s="4"/>
      <c r="C55" s="4"/>
      <c r="D55" s="4"/>
      <c r="E55" s="4"/>
      <c r="EC55" s="8"/>
      <c r="ED55" s="8"/>
      <c r="EE55" s="8"/>
      <c r="EF55" s="8"/>
    </row>
    <row r="56" spans="2:136" x14ac:dyDescent="0.2">
      <c r="B56" s="4"/>
      <c r="C56" s="4"/>
      <c r="D56" s="4"/>
      <c r="E56" s="4"/>
      <c r="EC56" s="8"/>
      <c r="ED56" s="8"/>
      <c r="EE56" s="8"/>
      <c r="EF56" s="8"/>
    </row>
    <row r="57" spans="2:136" x14ac:dyDescent="0.2">
      <c r="B57" s="4"/>
      <c r="C57" s="4"/>
      <c r="D57" s="4"/>
      <c r="E57" s="4"/>
      <c r="EC57" s="8"/>
      <c r="ED57" s="8"/>
      <c r="EE57" s="8"/>
      <c r="EF57" s="8"/>
    </row>
    <row r="58" spans="2:136" x14ac:dyDescent="0.2">
      <c r="B58" s="4"/>
      <c r="C58" s="4"/>
      <c r="D58" s="4"/>
      <c r="E58" s="4"/>
      <c r="EC58" s="8"/>
      <c r="ED58" s="8"/>
      <c r="EE58" s="8"/>
      <c r="EF58" s="8"/>
    </row>
    <row r="59" spans="2:136" x14ac:dyDescent="0.2">
      <c r="B59" s="4"/>
      <c r="C59" s="4"/>
      <c r="D59" s="4"/>
      <c r="E59" s="4"/>
      <c r="EC59" s="8"/>
      <c r="ED59" s="8"/>
      <c r="EE59" s="8"/>
      <c r="EF59" s="8"/>
    </row>
    <row r="60" spans="2:136" x14ac:dyDescent="0.2">
      <c r="B60" s="4"/>
      <c r="C60" s="4"/>
      <c r="D60" s="4"/>
      <c r="E60" s="4"/>
      <c r="EC60" s="8"/>
      <c r="ED60" s="8"/>
      <c r="EE60" s="8"/>
      <c r="EF60" s="8"/>
    </row>
    <row r="61" spans="2:136" x14ac:dyDescent="0.2">
      <c r="B61" s="4"/>
      <c r="C61" s="4"/>
      <c r="D61" s="4"/>
      <c r="E61" s="4"/>
      <c r="EC61" s="8"/>
      <c r="ED61" s="8"/>
      <c r="EE61" s="8"/>
      <c r="EF61" s="8"/>
    </row>
    <row r="62" spans="2:136" x14ac:dyDescent="0.2">
      <c r="B62" s="4"/>
      <c r="C62" s="4"/>
      <c r="D62" s="4"/>
      <c r="E62" s="4"/>
      <c r="EC62" s="8"/>
      <c r="ED62" s="8"/>
      <c r="EE62" s="8"/>
      <c r="EF62" s="8"/>
    </row>
    <row r="63" spans="2:136" x14ac:dyDescent="0.2">
      <c r="B63" s="4"/>
      <c r="C63" s="4"/>
      <c r="D63" s="4"/>
      <c r="E63" s="4"/>
      <c r="EC63" s="8"/>
      <c r="ED63" s="8"/>
      <c r="EE63" s="8"/>
      <c r="EF63" s="8"/>
    </row>
    <row r="64" spans="2:136" x14ac:dyDescent="0.2">
      <c r="B64" s="4"/>
      <c r="C64" s="4"/>
      <c r="D64" s="4"/>
      <c r="E64" s="4"/>
      <c r="EC64" s="8"/>
      <c r="ED64" s="8"/>
      <c r="EE64" s="8"/>
      <c r="EF64" s="8"/>
    </row>
    <row r="65" spans="2:136" x14ac:dyDescent="0.2">
      <c r="B65" s="4"/>
      <c r="C65" s="4"/>
      <c r="D65" s="4"/>
      <c r="E65" s="4"/>
      <c r="EC65" s="8"/>
      <c r="ED65" s="8"/>
      <c r="EE65" s="8"/>
      <c r="EF65" s="8"/>
    </row>
    <row r="66" spans="2:136" x14ac:dyDescent="0.2">
      <c r="B66" s="4"/>
      <c r="C66" s="4"/>
      <c r="D66" s="4"/>
      <c r="E66" s="4"/>
      <c r="EC66" s="8"/>
      <c r="ED66" s="8"/>
      <c r="EE66" s="8"/>
      <c r="EF66" s="8"/>
    </row>
    <row r="67" spans="2:136" x14ac:dyDescent="0.2">
      <c r="B67" s="4"/>
      <c r="C67" s="4"/>
      <c r="D67" s="4"/>
      <c r="E67" s="4"/>
      <c r="EC67" s="8"/>
      <c r="ED67" s="8"/>
      <c r="EE67" s="8"/>
      <c r="EF67" s="8"/>
    </row>
    <row r="68" spans="2:136" x14ac:dyDescent="0.2">
      <c r="B68" s="4"/>
      <c r="C68" s="4"/>
      <c r="D68" s="4"/>
      <c r="E68" s="4"/>
      <c r="EC68" s="8"/>
      <c r="ED68" s="8"/>
      <c r="EE68" s="8"/>
      <c r="EF68" s="8"/>
    </row>
    <row r="69" spans="2:136" x14ac:dyDescent="0.2">
      <c r="B69" s="4"/>
      <c r="C69" s="4"/>
      <c r="D69" s="4"/>
      <c r="E69" s="4"/>
      <c r="EC69" s="8"/>
      <c r="ED69" s="8"/>
      <c r="EE69" s="8"/>
      <c r="EF69" s="8"/>
    </row>
    <row r="70" spans="2:136" x14ac:dyDescent="0.2">
      <c r="B70" s="4"/>
      <c r="C70" s="4"/>
      <c r="D70" s="4"/>
      <c r="E70" s="4"/>
      <c r="EC70" s="8"/>
      <c r="ED70" s="8"/>
      <c r="EE70" s="8"/>
      <c r="EF70" s="8"/>
    </row>
    <row r="71" spans="2:136" x14ac:dyDescent="0.2">
      <c r="B71" s="4"/>
      <c r="C71" s="4"/>
      <c r="D71" s="4"/>
      <c r="E71" s="4"/>
      <c r="EC71" s="8"/>
      <c r="ED71" s="8"/>
      <c r="EE71" s="8"/>
      <c r="EF71" s="8"/>
    </row>
    <row r="72" spans="2:136" x14ac:dyDescent="0.2">
      <c r="B72" s="4"/>
      <c r="C72" s="4"/>
      <c r="D72" s="4"/>
      <c r="E72" s="4"/>
      <c r="EC72" s="8"/>
      <c r="ED72" s="8"/>
      <c r="EE72" s="8"/>
      <c r="EF72" s="8"/>
    </row>
    <row r="73" spans="2:136" x14ac:dyDescent="0.2">
      <c r="B73" s="4"/>
      <c r="C73" s="4"/>
      <c r="D73" s="4"/>
      <c r="E73" s="4"/>
      <c r="EC73" s="8"/>
      <c r="ED73" s="8"/>
      <c r="EE73" s="8"/>
      <c r="EF73" s="8"/>
    </row>
    <row r="74" spans="2:136" x14ac:dyDescent="0.2">
      <c r="B74" s="4"/>
      <c r="C74" s="4"/>
      <c r="D74" s="4"/>
      <c r="E74" s="4"/>
      <c r="EC74" s="8"/>
      <c r="ED74" s="8"/>
      <c r="EE74" s="8"/>
      <c r="EF74" s="8"/>
    </row>
    <row r="75" spans="2:136" x14ac:dyDescent="0.2">
      <c r="B75" s="4"/>
      <c r="C75" s="4"/>
      <c r="D75" s="4"/>
      <c r="E75" s="4"/>
      <c r="EC75" s="8"/>
      <c r="ED75" s="8"/>
      <c r="EE75" s="8"/>
      <c r="EF75" s="8"/>
    </row>
    <row r="76" spans="2:136" x14ac:dyDescent="0.2">
      <c r="B76" s="4"/>
      <c r="C76" s="4"/>
      <c r="D76" s="4"/>
      <c r="E76" s="4"/>
      <c r="EC76" s="8"/>
      <c r="ED76" s="8"/>
      <c r="EE76" s="8"/>
      <c r="EF76" s="8"/>
    </row>
    <row r="77" spans="2:136" x14ac:dyDescent="0.2">
      <c r="B77" s="4"/>
      <c r="C77" s="4"/>
      <c r="D77" s="4"/>
      <c r="E77" s="4"/>
      <c r="EC77" s="8"/>
      <c r="ED77" s="8"/>
      <c r="EE77" s="8"/>
      <c r="EF77" s="8"/>
    </row>
    <row r="78" spans="2:136" x14ac:dyDescent="0.2">
      <c r="B78" s="4"/>
      <c r="C78" s="4"/>
      <c r="D78" s="4"/>
      <c r="E78" s="4"/>
      <c r="EC78" s="8"/>
      <c r="ED78" s="8"/>
      <c r="EE78" s="8"/>
      <c r="EF78" s="8"/>
    </row>
    <row r="79" spans="2:136" x14ac:dyDescent="0.2">
      <c r="B79" s="4"/>
      <c r="C79" s="4"/>
      <c r="D79" s="4"/>
      <c r="E79" s="4"/>
      <c r="EC79" s="8"/>
      <c r="ED79" s="8"/>
      <c r="EE79" s="8"/>
      <c r="EF79" s="8"/>
    </row>
    <row r="80" spans="2:136" x14ac:dyDescent="0.2">
      <c r="B80" s="4"/>
      <c r="C80" s="4"/>
      <c r="D80" s="4"/>
      <c r="E80" s="4"/>
      <c r="EC80" s="8"/>
      <c r="ED80" s="8"/>
      <c r="EE80" s="8"/>
      <c r="EF80" s="8"/>
    </row>
    <row r="81" spans="2:136" x14ac:dyDescent="0.2">
      <c r="B81" s="4"/>
      <c r="C81" s="4"/>
      <c r="D81" s="4"/>
      <c r="E81" s="4"/>
      <c r="EC81" s="8"/>
      <c r="ED81" s="8"/>
      <c r="EE81" s="8"/>
      <c r="EF81" s="8"/>
    </row>
    <row r="82" spans="2:136" x14ac:dyDescent="0.2">
      <c r="B82" s="4"/>
      <c r="C82" s="4"/>
      <c r="D82" s="4"/>
      <c r="E82" s="4"/>
      <c r="EC82" s="8"/>
      <c r="ED82" s="8"/>
      <c r="EE82" s="8"/>
      <c r="EF82" s="8"/>
    </row>
    <row r="83" spans="2:136" x14ac:dyDescent="0.2">
      <c r="B83" s="4"/>
      <c r="C83" s="4"/>
      <c r="D83" s="4"/>
      <c r="E83" s="4"/>
      <c r="EC83" s="8"/>
      <c r="ED83" s="8"/>
      <c r="EE83" s="8"/>
      <c r="EF83" s="8"/>
    </row>
    <row r="84" spans="2:136" x14ac:dyDescent="0.2">
      <c r="B84" s="4"/>
      <c r="C84" s="4"/>
      <c r="D84" s="4"/>
      <c r="E84" s="4"/>
      <c r="EC84" s="8"/>
      <c r="ED84" s="8"/>
      <c r="EE84" s="8"/>
      <c r="EF84" s="8"/>
    </row>
    <row r="85" spans="2:136" x14ac:dyDescent="0.2">
      <c r="B85" s="4"/>
      <c r="C85" s="4"/>
      <c r="D85" s="4"/>
      <c r="E85" s="4"/>
      <c r="EC85" s="8"/>
      <c r="ED85" s="8"/>
      <c r="EE85" s="8"/>
      <c r="EF85" s="8"/>
    </row>
    <row r="86" spans="2:136" x14ac:dyDescent="0.2">
      <c r="B86" s="4"/>
      <c r="C86" s="4"/>
      <c r="D86" s="4"/>
      <c r="E86" s="4"/>
      <c r="EC86" s="8"/>
      <c r="ED86" s="8"/>
      <c r="EE86" s="8"/>
      <c r="EF86" s="8"/>
    </row>
    <row r="87" spans="2:136" x14ac:dyDescent="0.2">
      <c r="B87" s="4"/>
      <c r="C87" s="4"/>
      <c r="D87" s="4"/>
      <c r="E87" s="4"/>
      <c r="EC87" s="8"/>
      <c r="ED87" s="8"/>
      <c r="EE87" s="8"/>
      <c r="EF87" s="8"/>
    </row>
    <row r="88" spans="2:136" x14ac:dyDescent="0.2">
      <c r="B88" s="4"/>
      <c r="C88" s="4"/>
      <c r="D88" s="4"/>
      <c r="E88" s="4"/>
      <c r="EC88" s="8"/>
      <c r="ED88" s="8"/>
      <c r="EE88" s="8"/>
      <c r="EF88" s="8"/>
    </row>
    <row r="89" spans="2:136" x14ac:dyDescent="0.2">
      <c r="B89" s="4"/>
      <c r="C89" s="4"/>
      <c r="D89" s="4"/>
      <c r="E89" s="4"/>
      <c r="EC89" s="8"/>
      <c r="ED89" s="8"/>
      <c r="EE89" s="8"/>
      <c r="EF89" s="8"/>
    </row>
    <row r="90" spans="2:136" x14ac:dyDescent="0.2">
      <c r="B90" s="4"/>
      <c r="C90" s="4"/>
      <c r="D90" s="4"/>
      <c r="E90" s="4"/>
      <c r="EC90" s="8"/>
      <c r="ED90" s="8"/>
      <c r="EE90" s="8"/>
      <c r="EF90" s="8"/>
    </row>
    <row r="91" spans="2:136" x14ac:dyDescent="0.2">
      <c r="B91" s="4"/>
      <c r="C91" s="4"/>
      <c r="D91" s="4"/>
      <c r="E91" s="4"/>
      <c r="EC91" s="8"/>
      <c r="ED91" s="8"/>
      <c r="EE91" s="8"/>
      <c r="EF91" s="8"/>
    </row>
    <row r="92" spans="2:136" x14ac:dyDescent="0.2">
      <c r="B92" s="4"/>
      <c r="C92" s="4"/>
      <c r="D92" s="4"/>
      <c r="E92" s="4"/>
      <c r="EC92" s="8"/>
      <c r="ED92" s="8"/>
      <c r="EE92" s="8"/>
      <c r="EF92" s="8"/>
    </row>
    <row r="93" spans="2:136" x14ac:dyDescent="0.2">
      <c r="B93" s="4"/>
      <c r="C93" s="4"/>
      <c r="D93" s="4"/>
      <c r="E93" s="4"/>
      <c r="EC93" s="8"/>
      <c r="ED93" s="8"/>
      <c r="EE93" s="8"/>
      <c r="EF93" s="8"/>
    </row>
    <row r="94" spans="2:136" x14ac:dyDescent="0.2">
      <c r="B94" s="4"/>
      <c r="C94" s="4"/>
      <c r="D94" s="4"/>
      <c r="E94" s="4"/>
      <c r="EC94" s="8"/>
      <c r="ED94" s="8"/>
      <c r="EE94" s="8"/>
      <c r="EF94" s="8"/>
    </row>
    <row r="95" spans="2:136" x14ac:dyDescent="0.2">
      <c r="B95" s="4"/>
      <c r="C95" s="4"/>
      <c r="D95" s="4"/>
      <c r="E95" s="4"/>
      <c r="EC95" s="8"/>
      <c r="ED95" s="8"/>
      <c r="EE95" s="8"/>
      <c r="EF95" s="8"/>
    </row>
    <row r="96" spans="2:136" x14ac:dyDescent="0.2">
      <c r="B96" s="4"/>
      <c r="C96" s="4"/>
      <c r="D96" s="4"/>
      <c r="E96" s="4"/>
      <c r="EC96" s="8"/>
      <c r="ED96" s="8"/>
      <c r="EE96" s="8"/>
      <c r="EF96" s="8"/>
    </row>
    <row r="97" spans="2:136" x14ac:dyDescent="0.2">
      <c r="B97" s="4"/>
      <c r="C97" s="4"/>
      <c r="D97" s="4"/>
      <c r="E97" s="4"/>
      <c r="EC97" s="8"/>
      <c r="ED97" s="8"/>
      <c r="EE97" s="8"/>
      <c r="EF97" s="8"/>
    </row>
    <row r="98" spans="2:136" x14ac:dyDescent="0.2">
      <c r="B98" s="4"/>
      <c r="C98" s="4"/>
      <c r="D98" s="4"/>
      <c r="E98" s="4"/>
      <c r="EC98" s="8"/>
      <c r="ED98" s="8"/>
      <c r="EE98" s="8"/>
      <c r="EF98" s="8"/>
    </row>
    <row r="99" spans="2:136" x14ac:dyDescent="0.2">
      <c r="B99" s="4"/>
      <c r="C99" s="4"/>
      <c r="D99" s="4"/>
      <c r="E99" s="4"/>
      <c r="EC99" s="8"/>
      <c r="ED99" s="8"/>
      <c r="EE99" s="8"/>
      <c r="EF99" s="8"/>
    </row>
    <row r="100" spans="2:136" x14ac:dyDescent="0.2">
      <c r="B100" s="4"/>
      <c r="C100" s="4"/>
      <c r="D100" s="4"/>
      <c r="E100" s="4"/>
      <c r="EC100" s="8"/>
      <c r="ED100" s="8"/>
      <c r="EE100" s="8"/>
      <c r="EF100" s="8"/>
    </row>
    <row r="101" spans="2:136" x14ac:dyDescent="0.2">
      <c r="B101" s="4"/>
      <c r="C101" s="4"/>
      <c r="D101" s="4"/>
      <c r="E101" s="4"/>
      <c r="EC101" s="8"/>
      <c r="ED101" s="8"/>
      <c r="EE101" s="8"/>
      <c r="EF101" s="8"/>
    </row>
    <row r="102" spans="2:136" x14ac:dyDescent="0.2">
      <c r="B102" s="4"/>
      <c r="C102" s="4"/>
      <c r="D102" s="4"/>
      <c r="E102" s="4"/>
      <c r="EC102" s="8"/>
      <c r="ED102" s="8"/>
      <c r="EE102" s="8"/>
      <c r="EF102" s="8"/>
    </row>
    <row r="103" spans="2:136" x14ac:dyDescent="0.2">
      <c r="B103" s="4"/>
      <c r="C103" s="4"/>
      <c r="D103" s="4"/>
      <c r="E103" s="4"/>
      <c r="EC103" s="8"/>
      <c r="ED103" s="8"/>
      <c r="EE103" s="8"/>
      <c r="EF103" s="8"/>
    </row>
    <row r="104" spans="2:136" x14ac:dyDescent="0.2">
      <c r="B104" s="4"/>
      <c r="C104" s="4"/>
      <c r="D104" s="4"/>
      <c r="E104" s="4"/>
      <c r="EC104" s="8"/>
      <c r="ED104" s="8"/>
      <c r="EE104" s="8"/>
      <c r="EF104" s="8"/>
    </row>
    <row r="105" spans="2:136" x14ac:dyDescent="0.2">
      <c r="B105" s="4"/>
      <c r="C105" s="4"/>
      <c r="D105" s="4"/>
      <c r="E105" s="4"/>
      <c r="EC105" s="8"/>
      <c r="ED105" s="8"/>
      <c r="EE105" s="8"/>
      <c r="EF105" s="8"/>
    </row>
    <row r="106" spans="2:136" x14ac:dyDescent="0.2">
      <c r="B106" s="4"/>
      <c r="C106" s="4"/>
      <c r="D106" s="4"/>
      <c r="E106" s="4"/>
      <c r="EC106" s="8"/>
      <c r="ED106" s="8"/>
      <c r="EE106" s="8"/>
      <c r="EF106" s="8"/>
    </row>
    <row r="107" spans="2:136" x14ac:dyDescent="0.2">
      <c r="B107" s="4"/>
      <c r="C107" s="4"/>
      <c r="D107" s="4"/>
      <c r="E107" s="4"/>
      <c r="EC107" s="8"/>
      <c r="ED107" s="8"/>
      <c r="EE107" s="8"/>
      <c r="EF107" s="8"/>
    </row>
    <row r="108" spans="2:136" x14ac:dyDescent="0.2">
      <c r="B108" s="4"/>
      <c r="C108" s="4"/>
      <c r="D108" s="4"/>
      <c r="E108" s="4"/>
      <c r="EC108" s="8"/>
      <c r="ED108" s="8"/>
      <c r="EE108" s="8"/>
      <c r="EF108" s="8"/>
    </row>
    <row r="109" spans="2:136" x14ac:dyDescent="0.2">
      <c r="B109" s="4"/>
      <c r="C109" s="4"/>
      <c r="D109" s="4"/>
      <c r="E109" s="4"/>
      <c r="EC109" s="8"/>
      <c r="ED109" s="8"/>
      <c r="EE109" s="8"/>
      <c r="EF109" s="8"/>
    </row>
    <row r="110" spans="2:136" x14ac:dyDescent="0.2">
      <c r="B110" s="4"/>
      <c r="C110" s="4"/>
      <c r="D110" s="4"/>
      <c r="E110" s="4"/>
      <c r="EC110" s="8"/>
      <c r="ED110" s="8"/>
      <c r="EE110" s="8"/>
      <c r="EF110" s="8"/>
    </row>
    <row r="111" spans="2:136" x14ac:dyDescent="0.2">
      <c r="B111" s="4"/>
      <c r="C111" s="4"/>
      <c r="D111" s="4"/>
      <c r="E111" s="4"/>
      <c r="EC111" s="8"/>
      <c r="ED111" s="8"/>
      <c r="EE111" s="8"/>
      <c r="EF111" s="8"/>
    </row>
    <row r="112" spans="2:136" x14ac:dyDescent="0.2">
      <c r="B112" s="4"/>
      <c r="C112" s="4"/>
      <c r="D112" s="4"/>
      <c r="E112" s="4"/>
      <c r="EC112" s="8"/>
      <c r="ED112" s="8"/>
      <c r="EE112" s="8"/>
      <c r="EF112" s="8"/>
    </row>
    <row r="113" spans="2:136" x14ac:dyDescent="0.2">
      <c r="B113" s="4"/>
      <c r="C113" s="4"/>
      <c r="D113" s="4"/>
      <c r="E113" s="4"/>
      <c r="EC113" s="8"/>
      <c r="ED113" s="8"/>
      <c r="EE113" s="8"/>
      <c r="EF113" s="8"/>
    </row>
    <row r="114" spans="2:136" x14ac:dyDescent="0.2">
      <c r="B114" s="4"/>
      <c r="C114" s="4"/>
      <c r="D114" s="4"/>
      <c r="E114" s="4"/>
      <c r="EC114" s="8"/>
      <c r="ED114" s="8"/>
      <c r="EE114" s="8"/>
      <c r="EF114" s="8"/>
    </row>
    <row r="115" spans="2:136" x14ac:dyDescent="0.2">
      <c r="B115" s="4"/>
      <c r="C115" s="4"/>
      <c r="D115" s="4"/>
      <c r="E115" s="4"/>
      <c r="EC115" s="8"/>
      <c r="ED115" s="8"/>
      <c r="EE115" s="8"/>
      <c r="EF115" s="8"/>
    </row>
    <row r="116" spans="2:136" x14ac:dyDescent="0.2">
      <c r="B116" s="4"/>
      <c r="C116" s="4"/>
      <c r="D116" s="4"/>
      <c r="E116" s="4"/>
      <c r="EC116" s="8"/>
      <c r="ED116" s="8"/>
      <c r="EE116" s="8"/>
      <c r="EF116" s="8"/>
    </row>
    <row r="117" spans="2:136" x14ac:dyDescent="0.2">
      <c r="B117" s="4"/>
      <c r="C117" s="4"/>
      <c r="D117" s="4"/>
      <c r="E117" s="4"/>
      <c r="EC117" s="8"/>
      <c r="ED117" s="8"/>
      <c r="EE117" s="8"/>
      <c r="EF117" s="8"/>
    </row>
    <row r="118" spans="2:136" x14ac:dyDescent="0.2">
      <c r="B118" s="4"/>
      <c r="C118" s="4"/>
      <c r="D118" s="4"/>
      <c r="E118" s="4"/>
      <c r="EC118" s="8"/>
      <c r="ED118" s="8"/>
      <c r="EE118" s="8"/>
      <c r="EF118" s="8"/>
    </row>
    <row r="119" spans="2:136" x14ac:dyDescent="0.2">
      <c r="B119" s="4"/>
      <c r="C119" s="4"/>
      <c r="D119" s="4"/>
      <c r="E119" s="4"/>
      <c r="EC119" s="8"/>
      <c r="ED119" s="8"/>
      <c r="EE119" s="8"/>
      <c r="EF119" s="8"/>
    </row>
    <row r="120" spans="2:136" x14ac:dyDescent="0.2">
      <c r="B120" s="4"/>
      <c r="C120" s="4"/>
      <c r="D120" s="4"/>
      <c r="E120" s="4"/>
      <c r="EC120" s="8"/>
      <c r="ED120" s="8"/>
      <c r="EE120" s="8"/>
      <c r="EF120" s="8"/>
    </row>
    <row r="121" spans="2:136" x14ac:dyDescent="0.2">
      <c r="B121" s="4"/>
      <c r="C121" s="4"/>
      <c r="D121" s="4"/>
      <c r="E121" s="4"/>
      <c r="EC121" s="8"/>
      <c r="ED121" s="8"/>
      <c r="EE121" s="8"/>
      <c r="EF121" s="8"/>
    </row>
    <row r="122" spans="2:136" x14ac:dyDescent="0.2">
      <c r="B122" s="4"/>
      <c r="C122" s="4"/>
      <c r="D122" s="4"/>
      <c r="E122" s="4"/>
      <c r="EC122" s="8"/>
      <c r="ED122" s="8"/>
      <c r="EE122" s="8"/>
      <c r="EF122" s="8"/>
    </row>
    <row r="123" spans="2:136" x14ac:dyDescent="0.2">
      <c r="B123" s="4"/>
      <c r="C123" s="4"/>
      <c r="D123" s="4"/>
      <c r="E123" s="4"/>
      <c r="EC123" s="8"/>
      <c r="ED123" s="8"/>
      <c r="EE123" s="8"/>
      <c r="EF123" s="8"/>
    </row>
    <row r="124" spans="2:136" x14ac:dyDescent="0.2">
      <c r="B124" s="4"/>
      <c r="C124" s="4"/>
      <c r="D124" s="4"/>
      <c r="E124" s="4"/>
      <c r="EC124" s="8"/>
      <c r="ED124" s="8"/>
      <c r="EE124" s="8"/>
      <c r="EF124" s="8"/>
    </row>
    <row r="125" spans="2:136" x14ac:dyDescent="0.2">
      <c r="B125" s="4"/>
      <c r="C125" s="4"/>
      <c r="D125" s="4"/>
      <c r="E125" s="4"/>
      <c r="EC125" s="8"/>
      <c r="ED125" s="8"/>
      <c r="EE125" s="8"/>
      <c r="EF125" s="8"/>
    </row>
    <row r="126" spans="2:136" x14ac:dyDescent="0.2">
      <c r="B126" s="4"/>
      <c r="C126" s="4"/>
      <c r="D126" s="4"/>
      <c r="E126" s="4"/>
      <c r="EC126" s="8"/>
      <c r="ED126" s="8"/>
      <c r="EE126" s="8"/>
      <c r="EF126" s="8"/>
    </row>
    <row r="127" spans="2:136" x14ac:dyDescent="0.2">
      <c r="B127" s="4"/>
      <c r="C127" s="4"/>
      <c r="D127" s="4"/>
      <c r="E127" s="4"/>
      <c r="EC127" s="8"/>
      <c r="ED127" s="8"/>
      <c r="EE127" s="8"/>
      <c r="EF127" s="8"/>
    </row>
    <row r="128" spans="2:136" x14ac:dyDescent="0.2">
      <c r="B128" s="4"/>
      <c r="C128" s="4"/>
      <c r="D128" s="4"/>
      <c r="E128" s="4"/>
      <c r="EC128" s="8"/>
      <c r="ED128" s="8"/>
      <c r="EE128" s="8"/>
      <c r="EF128" s="8"/>
    </row>
    <row r="129" spans="2:136" x14ac:dyDescent="0.2">
      <c r="B129" s="4"/>
      <c r="C129" s="4"/>
      <c r="D129" s="4"/>
      <c r="E129" s="4"/>
      <c r="EC129" s="8"/>
      <c r="ED129" s="8"/>
      <c r="EE129" s="8"/>
      <c r="EF129" s="8"/>
    </row>
    <row r="130" spans="2:136" x14ac:dyDescent="0.2">
      <c r="B130" s="4"/>
      <c r="C130" s="4"/>
      <c r="D130" s="4"/>
      <c r="E130" s="4"/>
      <c r="EC130" s="8"/>
      <c r="ED130" s="8"/>
      <c r="EE130" s="8"/>
      <c r="EF130" s="8"/>
    </row>
    <row r="131" spans="2:136" x14ac:dyDescent="0.2">
      <c r="B131" s="4"/>
      <c r="C131" s="4"/>
      <c r="D131" s="4"/>
      <c r="E131" s="4"/>
      <c r="EC131" s="8"/>
      <c r="ED131" s="8"/>
      <c r="EE131" s="8"/>
      <c r="EF131" s="8"/>
    </row>
    <row r="132" spans="2:136" x14ac:dyDescent="0.2">
      <c r="B132" s="4"/>
      <c r="C132" s="4"/>
      <c r="D132" s="4"/>
      <c r="E132" s="4"/>
      <c r="EC132" s="8"/>
      <c r="ED132" s="8"/>
      <c r="EE132" s="8"/>
      <c r="EF132" s="8"/>
    </row>
    <row r="133" spans="2:136" x14ac:dyDescent="0.2">
      <c r="B133" s="4"/>
      <c r="C133" s="4"/>
      <c r="D133" s="4"/>
      <c r="E133" s="4"/>
      <c r="EC133" s="8"/>
      <c r="ED133" s="8"/>
      <c r="EE133" s="8"/>
      <c r="EF133" s="8"/>
    </row>
    <row r="134" spans="2:136" x14ac:dyDescent="0.2">
      <c r="B134" s="4"/>
      <c r="C134" s="4"/>
      <c r="D134" s="4"/>
      <c r="E134" s="4"/>
      <c r="EC134" s="8"/>
      <c r="ED134" s="8"/>
      <c r="EE134" s="8"/>
      <c r="EF134" s="8"/>
    </row>
    <row r="135" spans="2:136" x14ac:dyDescent="0.2">
      <c r="B135" s="4"/>
      <c r="C135" s="4"/>
      <c r="D135" s="4"/>
      <c r="E135" s="4"/>
      <c r="EC135" s="8"/>
      <c r="ED135" s="8"/>
      <c r="EE135" s="8"/>
      <c r="EF135" s="8"/>
    </row>
    <row r="136" spans="2:136" x14ac:dyDescent="0.2">
      <c r="B136" s="4"/>
      <c r="C136" s="4"/>
      <c r="D136" s="4"/>
      <c r="E136" s="4"/>
      <c r="EC136" s="8"/>
      <c r="ED136" s="8"/>
      <c r="EE136" s="8"/>
      <c r="EF136" s="8"/>
    </row>
    <row r="137" spans="2:136" x14ac:dyDescent="0.2">
      <c r="B137" s="4"/>
      <c r="C137" s="4"/>
      <c r="D137" s="4"/>
      <c r="E137" s="4"/>
      <c r="EC137" s="8"/>
      <c r="ED137" s="8"/>
      <c r="EE137" s="8"/>
      <c r="EF137" s="8"/>
    </row>
    <row r="138" spans="2:136" x14ac:dyDescent="0.2">
      <c r="B138" s="4"/>
      <c r="C138" s="4"/>
      <c r="D138" s="4"/>
      <c r="E138" s="4"/>
      <c r="EC138" s="8"/>
      <c r="ED138" s="8"/>
      <c r="EE138" s="8"/>
      <c r="EF138" s="8"/>
    </row>
    <row r="139" spans="2:136" x14ac:dyDescent="0.2">
      <c r="B139" s="4"/>
      <c r="C139" s="4"/>
      <c r="D139" s="4"/>
      <c r="E139" s="4"/>
      <c r="EC139" s="8"/>
      <c r="ED139" s="8"/>
      <c r="EE139" s="8"/>
      <c r="EF139" s="8"/>
    </row>
    <row r="140" spans="2:136" x14ac:dyDescent="0.2">
      <c r="B140" s="4"/>
      <c r="C140" s="4"/>
      <c r="D140" s="4"/>
      <c r="E140" s="4"/>
      <c r="EC140" s="8"/>
      <c r="ED140" s="8"/>
      <c r="EE140" s="8"/>
      <c r="EF140" s="8"/>
    </row>
    <row r="141" spans="2:136" x14ac:dyDescent="0.2">
      <c r="B141" s="4"/>
      <c r="C141" s="4"/>
      <c r="D141" s="4"/>
      <c r="E141" s="4"/>
      <c r="EC141" s="8"/>
      <c r="ED141" s="8"/>
      <c r="EE141" s="8"/>
      <c r="EF141" s="8"/>
    </row>
    <row r="142" spans="2:136" x14ac:dyDescent="0.2">
      <c r="B142" s="4"/>
      <c r="C142" s="4"/>
      <c r="D142" s="4"/>
      <c r="E142" s="4"/>
      <c r="EC142" s="8"/>
      <c r="ED142" s="8"/>
      <c r="EE142" s="8"/>
      <c r="EF142" s="8"/>
    </row>
    <row r="143" spans="2:136" x14ac:dyDescent="0.2">
      <c r="B143" s="4"/>
      <c r="C143" s="4"/>
      <c r="D143" s="4"/>
      <c r="E143" s="4"/>
      <c r="EC143" s="8"/>
      <c r="ED143" s="8"/>
      <c r="EE143" s="8"/>
      <c r="EF143" s="8"/>
    </row>
    <row r="144" spans="2:136" x14ac:dyDescent="0.2">
      <c r="B144" s="4"/>
      <c r="C144" s="4"/>
      <c r="D144" s="4"/>
      <c r="E144" s="4"/>
      <c r="EC144" s="8"/>
      <c r="ED144" s="8"/>
      <c r="EE144" s="8"/>
      <c r="EF144" s="8"/>
    </row>
    <row r="145" spans="2:136" x14ac:dyDescent="0.2">
      <c r="B145" s="4"/>
      <c r="C145" s="4"/>
      <c r="D145" s="4"/>
      <c r="E145" s="4"/>
      <c r="EC145" s="8"/>
      <c r="ED145" s="8"/>
      <c r="EE145" s="8"/>
      <c r="EF145" s="8"/>
    </row>
    <row r="146" spans="2:136" x14ac:dyDescent="0.2">
      <c r="B146" s="4"/>
      <c r="C146" s="4"/>
      <c r="D146" s="4"/>
      <c r="E146" s="4"/>
      <c r="EC146" s="8"/>
      <c r="ED146" s="8"/>
      <c r="EE146" s="8"/>
      <c r="EF146" s="8"/>
    </row>
    <row r="147" spans="2:136" x14ac:dyDescent="0.2">
      <c r="B147" s="4"/>
      <c r="C147" s="4"/>
      <c r="D147" s="4"/>
      <c r="E147" s="4"/>
      <c r="EC147" s="8"/>
      <c r="ED147" s="8"/>
      <c r="EE147" s="8"/>
      <c r="EF147" s="8"/>
    </row>
    <row r="148" spans="2:136" x14ac:dyDescent="0.2">
      <c r="B148" s="4"/>
      <c r="C148" s="4"/>
      <c r="D148" s="4"/>
      <c r="E148" s="4"/>
      <c r="EC148" s="8"/>
      <c r="ED148" s="8"/>
      <c r="EE148" s="8"/>
      <c r="EF148" s="8"/>
    </row>
    <row r="149" spans="2:136" x14ac:dyDescent="0.2">
      <c r="B149" s="4"/>
      <c r="C149" s="4"/>
      <c r="D149" s="4"/>
      <c r="E149" s="4"/>
      <c r="EC149" s="8"/>
      <c r="ED149" s="8"/>
      <c r="EE149" s="8"/>
      <c r="EF149" s="8"/>
    </row>
    <row r="150" spans="2:136" x14ac:dyDescent="0.2">
      <c r="B150" s="4"/>
      <c r="C150" s="4"/>
      <c r="D150" s="4"/>
      <c r="E150" s="4"/>
      <c r="EC150" s="8"/>
      <c r="ED150" s="8"/>
      <c r="EE150" s="8"/>
      <c r="EF150" s="8"/>
    </row>
    <row r="151" spans="2:136" x14ac:dyDescent="0.2">
      <c r="B151" s="4"/>
      <c r="C151" s="4"/>
      <c r="D151" s="4"/>
      <c r="E151" s="4"/>
      <c r="EC151" s="8"/>
      <c r="ED151" s="8"/>
      <c r="EE151" s="8"/>
      <c r="EF151" s="8"/>
    </row>
    <row r="152" spans="2:136" x14ac:dyDescent="0.2">
      <c r="B152" s="4"/>
      <c r="C152" s="4"/>
      <c r="D152" s="4"/>
      <c r="E152" s="4"/>
      <c r="EC152" s="8"/>
      <c r="ED152" s="8"/>
      <c r="EE152" s="8"/>
      <c r="EF152" s="8"/>
    </row>
    <row r="153" spans="2:136" x14ac:dyDescent="0.2">
      <c r="B153" s="4"/>
      <c r="C153" s="4"/>
      <c r="D153" s="4"/>
      <c r="E153" s="4"/>
      <c r="EC153" s="8"/>
      <c r="ED153" s="8"/>
      <c r="EE153" s="8"/>
      <c r="EF153" s="8"/>
    </row>
    <row r="154" spans="2:136" x14ac:dyDescent="0.2">
      <c r="B154" s="4"/>
      <c r="C154" s="4"/>
      <c r="D154" s="4"/>
      <c r="E154" s="4"/>
      <c r="EC154" s="8"/>
      <c r="ED154" s="8"/>
      <c r="EE154" s="8"/>
      <c r="EF154" s="8"/>
    </row>
    <row r="155" spans="2:136" x14ac:dyDescent="0.2">
      <c r="B155" s="4"/>
      <c r="C155" s="4"/>
      <c r="D155" s="4"/>
      <c r="E155" s="4"/>
      <c r="EC155" s="8"/>
      <c r="ED155" s="8"/>
      <c r="EE155" s="8"/>
      <c r="EF155" s="8"/>
    </row>
    <row r="156" spans="2:136" x14ac:dyDescent="0.2">
      <c r="B156" s="4"/>
      <c r="C156" s="4"/>
      <c r="D156" s="4"/>
      <c r="E156" s="4"/>
      <c r="EC156" s="8"/>
      <c r="ED156" s="8"/>
      <c r="EE156" s="8"/>
      <c r="EF156" s="8"/>
    </row>
    <row r="157" spans="2:136" x14ac:dyDescent="0.2">
      <c r="B157" s="4"/>
      <c r="C157" s="4"/>
      <c r="D157" s="4"/>
      <c r="E157" s="4"/>
      <c r="EC157" s="8"/>
      <c r="ED157" s="8"/>
      <c r="EE157" s="8"/>
      <c r="EF157" s="8"/>
    </row>
    <row r="158" spans="2:136" x14ac:dyDescent="0.2">
      <c r="B158" s="4"/>
      <c r="C158" s="4"/>
      <c r="D158" s="4"/>
      <c r="E158" s="4"/>
      <c r="EC158" s="8"/>
      <c r="ED158" s="8"/>
      <c r="EE158" s="8"/>
      <c r="EF158" s="8"/>
    </row>
    <row r="159" spans="2:136" x14ac:dyDescent="0.2">
      <c r="B159" s="4"/>
      <c r="C159" s="4"/>
      <c r="D159" s="4"/>
      <c r="E159" s="4"/>
      <c r="EC159" s="8"/>
      <c r="ED159" s="8"/>
      <c r="EE159" s="8"/>
      <c r="EF159" s="8"/>
    </row>
    <row r="160" spans="2:136" x14ac:dyDescent="0.2">
      <c r="B160" s="4"/>
      <c r="C160" s="4"/>
      <c r="D160" s="4"/>
      <c r="E160" s="4"/>
      <c r="EC160" s="8"/>
      <c r="ED160" s="8"/>
      <c r="EE160" s="8"/>
      <c r="EF160" s="8"/>
    </row>
    <row r="161" spans="2:136" x14ac:dyDescent="0.2">
      <c r="B161" s="4"/>
      <c r="C161" s="4"/>
      <c r="D161" s="4"/>
      <c r="E161" s="4"/>
      <c r="EC161" s="8"/>
      <c r="ED161" s="8"/>
      <c r="EE161" s="8"/>
      <c r="EF161" s="8"/>
    </row>
    <row r="162" spans="2:136" x14ac:dyDescent="0.2">
      <c r="B162" s="4"/>
      <c r="C162" s="4"/>
      <c r="D162" s="4"/>
      <c r="E162" s="4"/>
      <c r="EC162" s="8"/>
      <c r="ED162" s="8"/>
      <c r="EE162" s="8"/>
      <c r="EF162" s="8"/>
    </row>
    <row r="163" spans="2:136" x14ac:dyDescent="0.2">
      <c r="B163" s="4"/>
      <c r="C163" s="4"/>
      <c r="D163" s="4"/>
      <c r="E163" s="4"/>
      <c r="EC163" s="8"/>
      <c r="ED163" s="8"/>
      <c r="EE163" s="8"/>
      <c r="EF163" s="8"/>
    </row>
    <row r="164" spans="2:136" x14ac:dyDescent="0.2">
      <c r="B164" s="4"/>
      <c r="C164" s="4"/>
      <c r="D164" s="4"/>
      <c r="E164" s="4"/>
      <c r="EC164" s="8"/>
      <c r="ED164" s="8"/>
      <c r="EE164" s="8"/>
      <c r="EF164" s="8"/>
    </row>
    <row r="165" spans="2:136" x14ac:dyDescent="0.2">
      <c r="B165" s="4"/>
      <c r="C165" s="4"/>
      <c r="D165" s="4"/>
      <c r="E165" s="4"/>
      <c r="EC165" s="8"/>
      <c r="ED165" s="8"/>
      <c r="EE165" s="8"/>
      <c r="EF165" s="8"/>
    </row>
    <row r="166" spans="2:136" x14ac:dyDescent="0.2">
      <c r="B166" s="4"/>
      <c r="C166" s="4"/>
      <c r="D166" s="4"/>
      <c r="E166" s="4"/>
      <c r="EC166" s="8"/>
      <c r="ED166" s="8"/>
      <c r="EE166" s="8"/>
      <c r="EF166" s="8"/>
    </row>
    <row r="167" spans="2:136" x14ac:dyDescent="0.2">
      <c r="B167" s="4"/>
      <c r="C167" s="4"/>
      <c r="D167" s="4"/>
      <c r="E167" s="4"/>
      <c r="EC167" s="8"/>
      <c r="ED167" s="8"/>
      <c r="EE167" s="8"/>
      <c r="EF167" s="8"/>
    </row>
    <row r="168" spans="2:136" x14ac:dyDescent="0.2">
      <c r="B168" s="4"/>
      <c r="C168" s="4"/>
      <c r="D168" s="4"/>
      <c r="E168" s="4"/>
      <c r="EC168" s="8"/>
      <c r="ED168" s="8"/>
      <c r="EE168" s="8"/>
      <c r="EF168" s="8"/>
    </row>
    <row r="169" spans="2:136" x14ac:dyDescent="0.2">
      <c r="B169" s="4"/>
      <c r="C169" s="4"/>
      <c r="D169" s="4"/>
      <c r="E169" s="4"/>
      <c r="EC169" s="8"/>
      <c r="ED169" s="8"/>
      <c r="EE169" s="8"/>
      <c r="EF169" s="8"/>
    </row>
    <row r="170" spans="2:136" x14ac:dyDescent="0.2">
      <c r="B170" s="4"/>
      <c r="C170" s="4"/>
      <c r="D170" s="4"/>
      <c r="E170" s="4"/>
      <c r="EC170" s="8"/>
      <c r="ED170" s="8"/>
      <c r="EE170" s="8"/>
      <c r="EF170" s="8"/>
    </row>
    <row r="171" spans="2:136" x14ac:dyDescent="0.2">
      <c r="B171" s="4"/>
      <c r="C171" s="4"/>
      <c r="D171" s="4"/>
      <c r="E171" s="4"/>
      <c r="EC171" s="8"/>
      <c r="ED171" s="8"/>
      <c r="EE171" s="8"/>
      <c r="EF171" s="8"/>
    </row>
    <row r="172" spans="2:136" x14ac:dyDescent="0.2">
      <c r="B172" s="4"/>
      <c r="C172" s="4"/>
      <c r="D172" s="4"/>
      <c r="E172" s="4"/>
      <c r="EC172" s="8"/>
      <c r="ED172" s="8"/>
      <c r="EE172" s="8"/>
      <c r="EF172" s="8"/>
    </row>
    <row r="173" spans="2:136" x14ac:dyDescent="0.2">
      <c r="B173" s="4"/>
      <c r="C173" s="4"/>
      <c r="D173" s="4"/>
      <c r="E173" s="4"/>
      <c r="EC173" s="8"/>
      <c r="ED173" s="8"/>
      <c r="EE173" s="8"/>
      <c r="EF173" s="8"/>
    </row>
    <row r="174" spans="2:136" x14ac:dyDescent="0.2">
      <c r="B174" s="4"/>
      <c r="C174" s="4"/>
      <c r="D174" s="4"/>
      <c r="E174" s="4"/>
      <c r="EC174" s="8"/>
      <c r="ED174" s="8"/>
      <c r="EE174" s="8"/>
      <c r="EF174" s="8"/>
    </row>
    <row r="175" spans="2:136" x14ac:dyDescent="0.2">
      <c r="B175" s="4"/>
      <c r="C175" s="4"/>
      <c r="D175" s="4"/>
      <c r="E175" s="4"/>
      <c r="EC175" s="8"/>
      <c r="ED175" s="8"/>
      <c r="EE175" s="8"/>
      <c r="EF175" s="8"/>
    </row>
    <row r="176" spans="2:136" x14ac:dyDescent="0.2">
      <c r="B176" s="4"/>
      <c r="C176" s="4"/>
      <c r="D176" s="4"/>
      <c r="E176" s="4"/>
      <c r="EC176" s="8"/>
      <c r="ED176" s="8"/>
      <c r="EE176" s="8"/>
      <c r="EF176" s="8"/>
    </row>
    <row r="177" spans="2:136" x14ac:dyDescent="0.2">
      <c r="B177" s="4"/>
      <c r="C177" s="4"/>
      <c r="D177" s="4"/>
      <c r="E177" s="4"/>
      <c r="EC177" s="8"/>
      <c r="ED177" s="8"/>
      <c r="EE177" s="8"/>
      <c r="EF177" s="8"/>
    </row>
    <row r="178" spans="2:136" x14ac:dyDescent="0.2">
      <c r="B178" s="4"/>
      <c r="C178" s="4"/>
      <c r="D178" s="4"/>
      <c r="E178" s="4"/>
      <c r="EC178" s="8"/>
      <c r="ED178" s="8"/>
      <c r="EE178" s="8"/>
      <c r="EF178" s="8"/>
    </row>
    <row r="179" spans="2:136" x14ac:dyDescent="0.2">
      <c r="B179" s="4"/>
      <c r="C179" s="4"/>
      <c r="D179" s="4"/>
      <c r="E179" s="4"/>
      <c r="EC179" s="8"/>
      <c r="ED179" s="8"/>
      <c r="EE179" s="8"/>
      <c r="EF179" s="8"/>
    </row>
    <row r="180" spans="2:136" x14ac:dyDescent="0.2">
      <c r="B180" s="4"/>
      <c r="C180" s="4"/>
      <c r="D180" s="4"/>
      <c r="E180" s="4"/>
      <c r="EC180" s="8"/>
      <c r="ED180" s="8"/>
      <c r="EE180" s="8"/>
      <c r="EF180" s="8"/>
    </row>
    <row r="181" spans="2:136" x14ac:dyDescent="0.2">
      <c r="B181" s="4"/>
      <c r="C181" s="4"/>
      <c r="D181" s="4"/>
      <c r="E181" s="4"/>
      <c r="EC181" s="8"/>
      <c r="ED181" s="8"/>
      <c r="EE181" s="8"/>
      <c r="EF181" s="8"/>
    </row>
    <row r="182" spans="2:136" x14ac:dyDescent="0.2">
      <c r="B182" s="4"/>
      <c r="C182" s="4"/>
      <c r="D182" s="4"/>
      <c r="E182" s="4"/>
      <c r="EC182" s="8"/>
      <c r="ED182" s="8"/>
      <c r="EE182" s="8"/>
      <c r="EF182" s="8"/>
    </row>
    <row r="183" spans="2:136" x14ac:dyDescent="0.2">
      <c r="B183" s="4"/>
      <c r="C183" s="4"/>
      <c r="D183" s="4"/>
      <c r="E183" s="4"/>
      <c r="EC183" s="8"/>
      <c r="ED183" s="8"/>
      <c r="EE183" s="8"/>
      <c r="EF183" s="8"/>
    </row>
    <row r="184" spans="2:136" x14ac:dyDescent="0.2">
      <c r="B184" s="4"/>
      <c r="C184" s="4"/>
      <c r="D184" s="4"/>
      <c r="E184" s="4"/>
      <c r="EC184" s="8"/>
      <c r="ED184" s="8"/>
      <c r="EE184" s="8"/>
      <c r="EF184" s="8"/>
    </row>
    <row r="185" spans="2:136" x14ac:dyDescent="0.2">
      <c r="B185" s="4"/>
      <c r="C185" s="4"/>
      <c r="D185" s="4"/>
      <c r="E185" s="4"/>
      <c r="EC185" s="8"/>
      <c r="ED185" s="8"/>
      <c r="EE185" s="8"/>
      <c r="EF185" s="8"/>
    </row>
    <row r="186" spans="2:136" x14ac:dyDescent="0.2">
      <c r="B186" s="4"/>
      <c r="C186" s="4"/>
      <c r="D186" s="4"/>
      <c r="E186" s="4"/>
      <c r="EC186" s="8"/>
      <c r="ED186" s="8"/>
      <c r="EE186" s="8"/>
      <c r="EF186" s="8"/>
    </row>
    <row r="187" spans="2:136" x14ac:dyDescent="0.2">
      <c r="B187" s="4"/>
      <c r="C187" s="4"/>
      <c r="D187" s="4"/>
      <c r="E187" s="4"/>
      <c r="EC187" s="8"/>
      <c r="ED187" s="8"/>
      <c r="EE187" s="8"/>
      <c r="EF187" s="8"/>
    </row>
    <row r="188" spans="2:136" x14ac:dyDescent="0.2">
      <c r="B188" s="4"/>
      <c r="C188" s="4"/>
      <c r="D188" s="4"/>
      <c r="E188" s="4"/>
      <c r="EC188" s="8"/>
      <c r="ED188" s="8"/>
      <c r="EE188" s="8"/>
      <c r="EF188" s="8"/>
    </row>
    <row r="189" spans="2:136" x14ac:dyDescent="0.2">
      <c r="B189" s="4"/>
      <c r="C189" s="4"/>
      <c r="D189" s="4"/>
      <c r="E189" s="4"/>
      <c r="EC189" s="8"/>
      <c r="ED189" s="8"/>
      <c r="EE189" s="8"/>
      <c r="EF189" s="8"/>
    </row>
    <row r="190" spans="2:136" x14ac:dyDescent="0.2">
      <c r="B190" s="4"/>
      <c r="C190" s="4"/>
      <c r="D190" s="4"/>
      <c r="E190" s="4"/>
      <c r="EC190" s="8"/>
      <c r="ED190" s="8"/>
      <c r="EE190" s="8"/>
      <c r="EF190" s="8"/>
    </row>
    <row r="191" spans="2:136" x14ac:dyDescent="0.2">
      <c r="B191" s="4"/>
      <c r="C191" s="4"/>
      <c r="D191" s="4"/>
      <c r="E191" s="4"/>
      <c r="EC191" s="8"/>
      <c r="ED191" s="8"/>
      <c r="EE191" s="8"/>
      <c r="EF191" s="8"/>
    </row>
    <row r="192" spans="2:136" x14ac:dyDescent="0.2">
      <c r="B192" s="4"/>
      <c r="C192" s="4"/>
      <c r="D192" s="4"/>
      <c r="E192" s="4"/>
      <c r="EC192" s="8"/>
      <c r="ED192" s="8"/>
      <c r="EE192" s="8"/>
      <c r="EF192" s="8"/>
    </row>
    <row r="193" spans="2:136" x14ac:dyDescent="0.2">
      <c r="B193" s="4"/>
      <c r="C193" s="4"/>
      <c r="D193" s="4"/>
      <c r="E193" s="4"/>
      <c r="EC193" s="8"/>
      <c r="ED193" s="8"/>
      <c r="EE193" s="8"/>
      <c r="EF193" s="8"/>
    </row>
    <row r="194" spans="2:136" x14ac:dyDescent="0.2">
      <c r="B194" s="4"/>
      <c r="C194" s="4"/>
      <c r="D194" s="4"/>
      <c r="E194" s="4"/>
      <c r="EC194" s="8"/>
      <c r="ED194" s="8"/>
      <c r="EE194" s="8"/>
      <c r="EF194" s="8"/>
    </row>
    <row r="195" spans="2:136" x14ac:dyDescent="0.2">
      <c r="B195" s="4"/>
      <c r="C195" s="4"/>
      <c r="D195" s="4"/>
      <c r="E195" s="4"/>
      <c r="EC195" s="8"/>
      <c r="ED195" s="8"/>
      <c r="EE195" s="8"/>
      <c r="EF195" s="8"/>
    </row>
    <row r="196" spans="2:136" x14ac:dyDescent="0.2">
      <c r="B196" s="4"/>
      <c r="C196" s="4"/>
      <c r="D196" s="4"/>
      <c r="E196" s="4"/>
      <c r="EC196" s="8"/>
      <c r="ED196" s="8"/>
      <c r="EE196" s="8"/>
      <c r="EF196" s="8"/>
    </row>
    <row r="197" spans="2:136" x14ac:dyDescent="0.2">
      <c r="B197" s="4"/>
      <c r="C197" s="4"/>
      <c r="D197" s="4"/>
      <c r="E197" s="4"/>
      <c r="EC197" s="8"/>
      <c r="ED197" s="8"/>
      <c r="EE197" s="8"/>
      <c r="EF197" s="8"/>
    </row>
    <row r="198" spans="2:136" x14ac:dyDescent="0.2">
      <c r="B198" s="4"/>
      <c r="C198" s="4"/>
      <c r="D198" s="4"/>
      <c r="E198" s="4"/>
      <c r="EC198" s="8"/>
      <c r="ED198" s="8"/>
      <c r="EE198" s="8"/>
      <c r="EF198" s="8"/>
    </row>
    <row r="199" spans="2:136" x14ac:dyDescent="0.2">
      <c r="B199" s="4"/>
      <c r="C199" s="4"/>
      <c r="D199" s="4"/>
      <c r="E199" s="4"/>
      <c r="EC199" s="8"/>
      <c r="ED199" s="8"/>
      <c r="EE199" s="8"/>
      <c r="EF199" s="8"/>
    </row>
    <row r="200" spans="2:136" x14ac:dyDescent="0.2">
      <c r="B200" s="4"/>
      <c r="C200" s="4"/>
      <c r="D200" s="4"/>
      <c r="E200" s="4"/>
      <c r="EC200" s="8"/>
      <c r="ED200" s="8"/>
      <c r="EE200" s="8"/>
      <c r="EF200" s="8"/>
    </row>
    <row r="201" spans="2:136" x14ac:dyDescent="0.2">
      <c r="B201" s="4"/>
      <c r="C201" s="4"/>
      <c r="D201" s="4"/>
      <c r="E201" s="4"/>
      <c r="EC201" s="8"/>
      <c r="ED201" s="8"/>
      <c r="EE201" s="8"/>
      <c r="EF201" s="8"/>
    </row>
    <row r="202" spans="2:136" x14ac:dyDescent="0.2">
      <c r="B202" s="4"/>
      <c r="C202" s="4"/>
      <c r="D202" s="4"/>
      <c r="E202" s="4"/>
      <c r="EC202" s="8"/>
      <c r="ED202" s="8"/>
      <c r="EE202" s="8"/>
      <c r="EF202" s="8"/>
    </row>
    <row r="203" spans="2:136" x14ac:dyDescent="0.2">
      <c r="B203" s="4"/>
      <c r="C203" s="4"/>
      <c r="D203" s="4"/>
      <c r="E203" s="4"/>
      <c r="EC203" s="8"/>
      <c r="ED203" s="8"/>
      <c r="EE203" s="8"/>
      <c r="EF203" s="8"/>
    </row>
    <row r="204" spans="2:136" x14ac:dyDescent="0.2">
      <c r="B204" s="4"/>
      <c r="C204" s="4"/>
      <c r="D204" s="4"/>
      <c r="E204" s="4"/>
      <c r="EC204" s="8"/>
      <c r="ED204" s="8"/>
      <c r="EE204" s="8"/>
      <c r="EF204" s="8"/>
    </row>
    <row r="205" spans="2:136" x14ac:dyDescent="0.2">
      <c r="B205" s="4"/>
      <c r="C205" s="4"/>
      <c r="D205" s="4"/>
      <c r="E205" s="4"/>
      <c r="EC205" s="8"/>
      <c r="ED205" s="8"/>
      <c r="EE205" s="8"/>
      <c r="EF205" s="8"/>
    </row>
    <row r="206" spans="2:136" x14ac:dyDescent="0.2">
      <c r="B206" s="4"/>
      <c r="C206" s="4"/>
      <c r="D206" s="4"/>
      <c r="E206" s="4"/>
      <c r="EC206" s="8"/>
      <c r="ED206" s="8"/>
      <c r="EE206" s="8"/>
      <c r="EF206" s="8"/>
    </row>
    <row r="207" spans="2:136" x14ac:dyDescent="0.2">
      <c r="B207" s="4"/>
      <c r="C207" s="4"/>
      <c r="D207" s="4"/>
      <c r="E207" s="4"/>
      <c r="EC207" s="8"/>
      <c r="ED207" s="8"/>
      <c r="EE207" s="8"/>
      <c r="EF207" s="8"/>
    </row>
    <row r="208" spans="2:136" x14ac:dyDescent="0.2">
      <c r="B208" s="4"/>
      <c r="C208" s="4"/>
      <c r="D208" s="4"/>
      <c r="E208" s="4"/>
      <c r="EC208" s="8"/>
      <c r="ED208" s="8"/>
      <c r="EE208" s="8"/>
      <c r="EF208" s="8"/>
    </row>
    <row r="209" spans="2:136" x14ac:dyDescent="0.2">
      <c r="B209" s="4"/>
      <c r="C209" s="4"/>
      <c r="D209" s="4"/>
      <c r="E209" s="4"/>
      <c r="EC209" s="8"/>
      <c r="ED209" s="8"/>
      <c r="EE209" s="8"/>
      <c r="EF209" s="8"/>
    </row>
    <row r="210" spans="2:136" x14ac:dyDescent="0.2">
      <c r="B210" s="4"/>
      <c r="C210" s="4"/>
      <c r="D210" s="4"/>
      <c r="E210" s="4"/>
      <c r="EC210" s="8"/>
      <c r="ED210" s="8"/>
      <c r="EE210" s="8"/>
      <c r="EF210" s="8"/>
    </row>
    <row r="211" spans="2:136" x14ac:dyDescent="0.2">
      <c r="B211" s="4"/>
      <c r="C211" s="4"/>
      <c r="D211" s="4"/>
      <c r="E211" s="4"/>
      <c r="EC211" s="8"/>
      <c r="ED211" s="8"/>
      <c r="EE211" s="8"/>
      <c r="EF211" s="8"/>
    </row>
    <row r="212" spans="2:136" x14ac:dyDescent="0.2">
      <c r="B212" s="4"/>
      <c r="C212" s="4"/>
      <c r="D212" s="4"/>
      <c r="E212" s="4"/>
      <c r="EC212" s="8"/>
      <c r="ED212" s="8"/>
      <c r="EE212" s="8"/>
      <c r="EF212" s="8"/>
    </row>
    <row r="213" spans="2:136" x14ac:dyDescent="0.2">
      <c r="B213" s="4"/>
      <c r="C213" s="4"/>
      <c r="D213" s="4"/>
      <c r="E213" s="4"/>
      <c r="EC213" s="8"/>
      <c r="ED213" s="8"/>
      <c r="EE213" s="8"/>
      <c r="EF213" s="8"/>
    </row>
    <row r="214" spans="2:136" x14ac:dyDescent="0.2">
      <c r="B214" s="4"/>
      <c r="C214" s="4"/>
      <c r="D214" s="4"/>
      <c r="E214" s="4"/>
      <c r="EC214" s="8"/>
      <c r="ED214" s="8"/>
      <c r="EE214" s="8"/>
      <c r="EF214" s="8"/>
    </row>
    <row r="215" spans="2:136" x14ac:dyDescent="0.2">
      <c r="B215" s="4"/>
      <c r="C215" s="4"/>
      <c r="D215" s="4"/>
      <c r="E215" s="4"/>
      <c r="EC215" s="8"/>
      <c r="ED215" s="8"/>
      <c r="EE215" s="8"/>
      <c r="EF215" s="8"/>
    </row>
    <row r="216" spans="2:136" x14ac:dyDescent="0.2">
      <c r="B216" s="4"/>
      <c r="C216" s="4"/>
      <c r="D216" s="4"/>
      <c r="E216" s="4"/>
      <c r="EC216" s="8"/>
      <c r="ED216" s="8"/>
      <c r="EE216" s="8"/>
      <c r="EF216" s="8"/>
    </row>
    <row r="217" spans="2:136" x14ac:dyDescent="0.2">
      <c r="B217" s="4"/>
      <c r="C217" s="4"/>
      <c r="D217" s="4"/>
      <c r="E217" s="4"/>
      <c r="EC217" s="8"/>
      <c r="ED217" s="8"/>
      <c r="EE217" s="8"/>
      <c r="EF217" s="8"/>
    </row>
    <row r="218" spans="2:136" x14ac:dyDescent="0.2">
      <c r="B218" s="4"/>
      <c r="C218" s="4"/>
      <c r="D218" s="4"/>
      <c r="E218" s="4"/>
      <c r="EC218" s="8"/>
      <c r="ED218" s="8"/>
      <c r="EE218" s="8"/>
      <c r="EF218" s="8"/>
    </row>
    <row r="219" spans="2:136" x14ac:dyDescent="0.2">
      <c r="B219" s="4"/>
      <c r="C219" s="4"/>
      <c r="D219" s="4"/>
      <c r="E219" s="4"/>
      <c r="EC219" s="8"/>
      <c r="ED219" s="8"/>
      <c r="EE219" s="8"/>
      <c r="EF219" s="8"/>
    </row>
    <row r="220" spans="2:136" x14ac:dyDescent="0.2">
      <c r="B220" s="4"/>
      <c r="C220" s="4"/>
      <c r="D220" s="4"/>
      <c r="E220" s="4"/>
      <c r="EC220" s="8"/>
      <c r="ED220" s="8"/>
      <c r="EE220" s="8"/>
      <c r="EF220" s="8"/>
    </row>
    <row r="221" spans="2:136" x14ac:dyDescent="0.2">
      <c r="B221" s="4"/>
      <c r="C221" s="4"/>
      <c r="D221" s="4"/>
      <c r="E221" s="4"/>
      <c r="EC221" s="8"/>
      <c r="ED221" s="8"/>
      <c r="EE221" s="8"/>
      <c r="EF221" s="8"/>
    </row>
    <row r="222" spans="2:136" x14ac:dyDescent="0.2">
      <c r="B222" s="4"/>
      <c r="C222" s="4"/>
      <c r="D222" s="4"/>
      <c r="E222" s="4"/>
      <c r="EC222" s="8"/>
      <c r="ED222" s="8"/>
      <c r="EE222" s="8"/>
      <c r="EF222" s="8"/>
    </row>
    <row r="223" spans="2:136" x14ac:dyDescent="0.2">
      <c r="B223" s="4"/>
      <c r="C223" s="4"/>
      <c r="D223" s="4"/>
      <c r="E223" s="4"/>
      <c r="EC223" s="8"/>
      <c r="ED223" s="8"/>
      <c r="EE223" s="8"/>
      <c r="EF223" s="8"/>
    </row>
    <row r="224" spans="2:136" x14ac:dyDescent="0.2">
      <c r="B224" s="4"/>
      <c r="C224" s="4"/>
      <c r="D224" s="4"/>
      <c r="E224" s="4"/>
      <c r="EC224" s="8"/>
      <c r="ED224" s="8"/>
      <c r="EE224" s="8"/>
      <c r="EF224" s="8"/>
    </row>
    <row r="225" spans="2:136" x14ac:dyDescent="0.2">
      <c r="B225" s="4"/>
      <c r="C225" s="4"/>
      <c r="D225" s="4"/>
      <c r="E225" s="4"/>
      <c r="EC225" s="8"/>
      <c r="ED225" s="8"/>
      <c r="EE225" s="8"/>
      <c r="EF225" s="8"/>
    </row>
    <row r="226" spans="2:136" x14ac:dyDescent="0.2">
      <c r="B226" s="4"/>
      <c r="C226" s="4"/>
      <c r="D226" s="4"/>
      <c r="E226" s="4"/>
      <c r="EC226" s="8"/>
      <c r="ED226" s="8"/>
      <c r="EE226" s="8"/>
      <c r="EF226" s="8"/>
    </row>
    <row r="227" spans="2:136" x14ac:dyDescent="0.2">
      <c r="B227" s="4"/>
      <c r="C227" s="4"/>
      <c r="D227" s="4"/>
      <c r="E227" s="4"/>
      <c r="EC227" s="8"/>
      <c r="ED227" s="8"/>
      <c r="EE227" s="8"/>
      <c r="EF227" s="8"/>
    </row>
    <row r="228" spans="2:136" x14ac:dyDescent="0.2">
      <c r="B228" s="4"/>
      <c r="C228" s="4"/>
      <c r="D228" s="4"/>
      <c r="E228" s="4"/>
      <c r="EC228" s="8"/>
      <c r="ED228" s="8"/>
      <c r="EE228" s="8"/>
      <c r="EF228" s="8"/>
    </row>
    <row r="229" spans="2:136" x14ac:dyDescent="0.2">
      <c r="B229" s="4"/>
      <c r="C229" s="4"/>
      <c r="D229" s="4"/>
      <c r="E229" s="4"/>
      <c r="EC229" s="8"/>
      <c r="ED229" s="8"/>
      <c r="EE229" s="8"/>
      <c r="EF229" s="8"/>
    </row>
    <row r="230" spans="2:136" x14ac:dyDescent="0.2">
      <c r="B230" s="4"/>
      <c r="C230" s="4"/>
      <c r="D230" s="4"/>
      <c r="E230" s="4"/>
      <c r="EC230" s="8"/>
      <c r="ED230" s="8"/>
      <c r="EE230" s="8"/>
      <c r="EF230" s="8"/>
    </row>
    <row r="231" spans="2:136" x14ac:dyDescent="0.2">
      <c r="B231" s="4"/>
      <c r="C231" s="4"/>
      <c r="D231" s="4"/>
      <c r="E231" s="4"/>
      <c r="EC231" s="8"/>
      <c r="ED231" s="8"/>
      <c r="EE231" s="8"/>
      <c r="EF231" s="8"/>
    </row>
    <row r="232" spans="2:136" x14ac:dyDescent="0.2">
      <c r="B232" s="4"/>
      <c r="C232" s="4"/>
      <c r="D232" s="4"/>
      <c r="E232" s="4"/>
      <c r="EC232" s="8"/>
      <c r="ED232" s="8"/>
      <c r="EE232" s="8"/>
      <c r="EF232" s="8"/>
    </row>
    <row r="233" spans="2:136" x14ac:dyDescent="0.2">
      <c r="B233" s="4"/>
      <c r="C233" s="4"/>
      <c r="D233" s="4"/>
      <c r="E233" s="4"/>
      <c r="EC233" s="8"/>
      <c r="ED233" s="8"/>
      <c r="EE233" s="8"/>
      <c r="EF233" s="8"/>
    </row>
    <row r="234" spans="2:136" x14ac:dyDescent="0.2">
      <c r="B234" s="4"/>
      <c r="C234" s="4"/>
      <c r="D234" s="4"/>
      <c r="E234" s="4"/>
      <c r="EC234" s="8"/>
      <c r="ED234" s="8"/>
      <c r="EE234" s="8"/>
      <c r="EF234" s="8"/>
    </row>
    <row r="235" spans="2:136" x14ac:dyDescent="0.2">
      <c r="B235" s="4"/>
      <c r="C235" s="4"/>
      <c r="D235" s="4"/>
      <c r="E235" s="4"/>
      <c r="EC235" s="8"/>
      <c r="ED235" s="8"/>
      <c r="EE235" s="8"/>
      <c r="EF235" s="8"/>
    </row>
    <row r="236" spans="2:136" x14ac:dyDescent="0.2">
      <c r="B236" s="4"/>
      <c r="C236" s="4"/>
      <c r="D236" s="4"/>
      <c r="E236" s="4"/>
      <c r="EC236" s="8"/>
      <c r="ED236" s="8"/>
      <c r="EE236" s="8"/>
      <c r="EF236" s="8"/>
    </row>
    <row r="237" spans="2:136" x14ac:dyDescent="0.2">
      <c r="B237" s="4"/>
      <c r="C237" s="4"/>
      <c r="D237" s="4"/>
      <c r="E237" s="4"/>
      <c r="EC237" s="8"/>
      <c r="ED237" s="8"/>
      <c r="EE237" s="8"/>
      <c r="EF237" s="8"/>
    </row>
    <row r="238" spans="2:136" x14ac:dyDescent="0.2">
      <c r="B238" s="4"/>
      <c r="C238" s="4"/>
      <c r="D238" s="4"/>
      <c r="E238" s="4"/>
      <c r="EC238" s="8"/>
      <c r="ED238" s="8"/>
      <c r="EE238" s="8"/>
      <c r="EF238" s="8"/>
    </row>
    <row r="239" spans="2:136" x14ac:dyDescent="0.2">
      <c r="B239" s="4"/>
      <c r="C239" s="4"/>
      <c r="D239" s="4"/>
      <c r="E239" s="4"/>
      <c r="EC239" s="8"/>
      <c r="ED239" s="8"/>
      <c r="EE239" s="8"/>
      <c r="EF239" s="8"/>
    </row>
    <row r="240" spans="2:136" x14ac:dyDescent="0.2">
      <c r="B240" s="4"/>
      <c r="C240" s="4"/>
      <c r="D240" s="4"/>
      <c r="E240" s="4"/>
      <c r="EC240" s="8"/>
      <c r="ED240" s="8"/>
      <c r="EE240" s="8"/>
      <c r="EF240" s="8"/>
    </row>
    <row r="241" spans="2:136" x14ac:dyDescent="0.2">
      <c r="B241" s="4"/>
      <c r="C241" s="4"/>
      <c r="D241" s="4"/>
      <c r="E241" s="4"/>
      <c r="EC241" s="8"/>
      <c r="ED241" s="8"/>
      <c r="EE241" s="8"/>
      <c r="EF241" s="8"/>
    </row>
    <row r="242" spans="2:136" x14ac:dyDescent="0.2">
      <c r="B242" s="4"/>
      <c r="C242" s="4"/>
      <c r="D242" s="4"/>
      <c r="E242" s="4"/>
      <c r="EC242" s="8"/>
      <c r="ED242" s="8"/>
      <c r="EE242" s="8"/>
      <c r="EF242" s="8"/>
    </row>
    <row r="243" spans="2:136" x14ac:dyDescent="0.2">
      <c r="B243" s="4"/>
      <c r="C243" s="4"/>
      <c r="D243" s="4"/>
      <c r="E243" s="4"/>
      <c r="EC243" s="8"/>
      <c r="ED243" s="8"/>
      <c r="EE243" s="8"/>
      <c r="EF243" s="8"/>
    </row>
    <row r="244" spans="2:136" x14ac:dyDescent="0.2">
      <c r="B244" s="4"/>
      <c r="C244" s="4"/>
      <c r="D244" s="4"/>
      <c r="E244" s="4"/>
      <c r="EC244" s="8"/>
      <c r="ED244" s="8"/>
      <c r="EE244" s="8"/>
      <c r="EF244" s="8"/>
    </row>
    <row r="245" spans="2:136" x14ac:dyDescent="0.2">
      <c r="B245" s="4"/>
      <c r="C245" s="4"/>
      <c r="D245" s="4"/>
      <c r="E245" s="4"/>
      <c r="EC245" s="8"/>
      <c r="ED245" s="8"/>
      <c r="EE245" s="8"/>
      <c r="EF245" s="8"/>
    </row>
    <row r="246" spans="2:136" x14ac:dyDescent="0.2">
      <c r="B246" s="4"/>
      <c r="C246" s="4"/>
      <c r="D246" s="4"/>
      <c r="E246" s="4"/>
      <c r="EC246" s="8"/>
      <c r="ED246" s="8"/>
      <c r="EE246" s="8"/>
      <c r="EF246" s="8"/>
    </row>
    <row r="247" spans="2:136" x14ac:dyDescent="0.2">
      <c r="B247" s="4"/>
      <c r="C247" s="4"/>
      <c r="D247" s="4"/>
      <c r="E247" s="4"/>
      <c r="EC247" s="8"/>
      <c r="ED247" s="8"/>
      <c r="EE247" s="8"/>
      <c r="EF247" s="8"/>
    </row>
    <row r="248" spans="2:136" x14ac:dyDescent="0.2">
      <c r="B248" s="4"/>
      <c r="C248" s="4"/>
      <c r="D248" s="4"/>
      <c r="E248" s="4"/>
      <c r="EC248" s="8"/>
      <c r="ED248" s="8"/>
      <c r="EE248" s="8"/>
      <c r="EF248" s="8"/>
    </row>
    <row r="249" spans="2:136" x14ac:dyDescent="0.2">
      <c r="B249" s="4"/>
      <c r="C249" s="4"/>
      <c r="D249" s="4"/>
      <c r="E249" s="4"/>
      <c r="EC249" s="8"/>
      <c r="ED249" s="8"/>
      <c r="EE249" s="8"/>
      <c r="EF249" s="8"/>
    </row>
    <row r="250" spans="2:136" x14ac:dyDescent="0.2">
      <c r="B250" s="4"/>
      <c r="C250" s="4"/>
      <c r="D250" s="4"/>
      <c r="E250" s="4"/>
      <c r="EC250" s="8"/>
      <c r="ED250" s="8"/>
      <c r="EE250" s="8"/>
      <c r="EF250" s="8"/>
    </row>
    <row r="251" spans="2:136" x14ac:dyDescent="0.2">
      <c r="B251" s="4"/>
      <c r="C251" s="4"/>
      <c r="D251" s="4"/>
      <c r="E251" s="4"/>
      <c r="EC251" s="8"/>
      <c r="ED251" s="8"/>
      <c r="EE251" s="8"/>
      <c r="EF251" s="8"/>
    </row>
    <row r="252" spans="2:136" x14ac:dyDescent="0.2">
      <c r="B252" s="4"/>
      <c r="C252" s="4"/>
      <c r="D252" s="4"/>
      <c r="E252" s="4"/>
      <c r="EC252" s="8"/>
      <c r="ED252" s="8"/>
      <c r="EE252" s="8"/>
      <c r="EF252" s="8"/>
    </row>
    <row r="253" spans="2:136" x14ac:dyDescent="0.2">
      <c r="B253" s="4"/>
      <c r="C253" s="4"/>
      <c r="D253" s="4"/>
      <c r="E253" s="4"/>
      <c r="EC253" s="8"/>
      <c r="ED253" s="8"/>
      <c r="EE253" s="8"/>
      <c r="EF253" s="8"/>
    </row>
    <row r="254" spans="2:136" x14ac:dyDescent="0.2">
      <c r="B254" s="4"/>
      <c r="C254" s="4"/>
      <c r="D254" s="4"/>
      <c r="E254" s="4"/>
      <c r="EC254" s="8"/>
      <c r="ED254" s="8"/>
      <c r="EE254" s="8"/>
      <c r="EF254" s="8"/>
    </row>
    <row r="255" spans="2:136" x14ac:dyDescent="0.2">
      <c r="B255" s="4"/>
      <c r="C255" s="4"/>
      <c r="D255" s="4"/>
      <c r="E255" s="4"/>
      <c r="EC255" s="8"/>
      <c r="ED255" s="8"/>
      <c r="EE255" s="8"/>
      <c r="EF255" s="8"/>
    </row>
    <row r="256" spans="2:136" x14ac:dyDescent="0.2">
      <c r="B256" s="4"/>
      <c r="C256" s="4"/>
      <c r="D256" s="4"/>
      <c r="E256" s="4"/>
      <c r="EC256" s="8"/>
      <c r="ED256" s="8"/>
      <c r="EE256" s="8"/>
      <c r="EF256" s="8"/>
    </row>
    <row r="257" spans="2:136" x14ac:dyDescent="0.2">
      <c r="B257" s="4"/>
      <c r="C257" s="4"/>
      <c r="D257" s="4"/>
      <c r="E257" s="4"/>
      <c r="EC257" s="8"/>
      <c r="ED257" s="8"/>
      <c r="EE257" s="8"/>
      <c r="EF257" s="8"/>
    </row>
    <row r="258" spans="2:136" x14ac:dyDescent="0.2">
      <c r="B258" s="4"/>
      <c r="C258" s="4"/>
      <c r="D258" s="4"/>
      <c r="E258" s="4"/>
      <c r="EC258" s="8"/>
      <c r="ED258" s="8"/>
      <c r="EE258" s="8"/>
      <c r="EF258" s="8"/>
    </row>
    <row r="259" spans="2:136" x14ac:dyDescent="0.2">
      <c r="B259" s="4"/>
      <c r="C259" s="4"/>
      <c r="D259" s="4"/>
      <c r="E259" s="4"/>
      <c r="EC259" s="8"/>
      <c r="ED259" s="8"/>
      <c r="EE259" s="8"/>
      <c r="EF259" s="8"/>
    </row>
    <row r="260" spans="2:136" x14ac:dyDescent="0.2">
      <c r="B260" s="4"/>
      <c r="C260" s="4"/>
      <c r="D260" s="4"/>
      <c r="E260" s="4"/>
      <c r="EC260" s="8"/>
      <c r="ED260" s="8"/>
      <c r="EE260" s="8"/>
      <c r="EF260" s="8"/>
    </row>
    <row r="261" spans="2:136" x14ac:dyDescent="0.2">
      <c r="B261" s="4"/>
      <c r="C261" s="4"/>
      <c r="D261" s="4"/>
      <c r="E261" s="4"/>
      <c r="EC261" s="8"/>
      <c r="ED261" s="8"/>
      <c r="EE261" s="8"/>
      <c r="EF261" s="8"/>
    </row>
    <row r="262" spans="2:136" x14ac:dyDescent="0.2">
      <c r="B262" s="4"/>
      <c r="C262" s="4"/>
      <c r="D262" s="4"/>
      <c r="E262" s="4"/>
      <c r="EC262" s="8"/>
      <c r="ED262" s="8"/>
      <c r="EE262" s="8"/>
      <c r="EF262" s="8"/>
    </row>
    <row r="263" spans="2:136" x14ac:dyDescent="0.2">
      <c r="B263" s="4"/>
      <c r="C263" s="4"/>
      <c r="D263" s="4"/>
      <c r="E263" s="4"/>
      <c r="EC263" s="8"/>
      <c r="ED263" s="8"/>
      <c r="EE263" s="8"/>
      <c r="EF263" s="8"/>
    </row>
    <row r="264" spans="2:136" x14ac:dyDescent="0.2">
      <c r="B264" s="4"/>
      <c r="C264" s="4"/>
      <c r="D264" s="4"/>
      <c r="E264" s="4"/>
      <c r="EC264" s="8"/>
      <c r="ED264" s="8"/>
      <c r="EE264" s="8"/>
      <c r="EF264" s="8"/>
    </row>
    <row r="265" spans="2:136" x14ac:dyDescent="0.2">
      <c r="B265" s="4"/>
      <c r="C265" s="4"/>
      <c r="D265" s="4"/>
      <c r="E265" s="4"/>
      <c r="EC265" s="8"/>
      <c r="ED265" s="8"/>
      <c r="EE265" s="8"/>
      <c r="EF265" s="8"/>
    </row>
    <row r="266" spans="2:136" x14ac:dyDescent="0.2">
      <c r="B266" s="4"/>
      <c r="C266" s="4"/>
      <c r="D266" s="4"/>
      <c r="E266" s="4"/>
      <c r="EC266" s="8"/>
      <c r="ED266" s="8"/>
      <c r="EE266" s="8"/>
      <c r="EF266" s="8"/>
    </row>
    <row r="267" spans="2:136" x14ac:dyDescent="0.2">
      <c r="B267" s="4"/>
      <c r="C267" s="4"/>
      <c r="D267" s="4"/>
      <c r="E267" s="4"/>
      <c r="EC267" s="8"/>
      <c r="ED267" s="8"/>
      <c r="EE267" s="8"/>
      <c r="EF267" s="8"/>
    </row>
    <row r="268" spans="2:136" x14ac:dyDescent="0.2">
      <c r="B268" s="4"/>
      <c r="C268" s="4"/>
      <c r="D268" s="4"/>
      <c r="E268" s="4"/>
      <c r="EC268" s="8"/>
      <c r="ED268" s="8"/>
      <c r="EE268" s="8"/>
      <c r="EF268" s="8"/>
    </row>
    <row r="269" spans="2:136" x14ac:dyDescent="0.2">
      <c r="B269" s="4"/>
      <c r="C269" s="4"/>
      <c r="D269" s="4"/>
      <c r="E269" s="4"/>
      <c r="EC269" s="8"/>
      <c r="ED269" s="8"/>
      <c r="EE269" s="8"/>
      <c r="EF269" s="8"/>
    </row>
    <row r="270" spans="2:136" x14ac:dyDescent="0.2">
      <c r="B270" s="4"/>
      <c r="C270" s="4"/>
      <c r="D270" s="4"/>
      <c r="E270" s="4"/>
      <c r="EC270" s="8"/>
      <c r="ED270" s="8"/>
      <c r="EE270" s="8"/>
      <c r="EF270" s="8"/>
    </row>
    <row r="271" spans="2:136" x14ac:dyDescent="0.2">
      <c r="B271" s="4"/>
      <c r="C271" s="4"/>
      <c r="D271" s="4"/>
      <c r="E271" s="4"/>
      <c r="EC271" s="8"/>
      <c r="ED271" s="8"/>
      <c r="EE271" s="8"/>
      <c r="EF271" s="8"/>
    </row>
    <row r="272" spans="2:136" x14ac:dyDescent="0.2">
      <c r="B272" s="4"/>
      <c r="C272" s="4"/>
      <c r="D272" s="4"/>
      <c r="E272" s="4"/>
      <c r="EC272" s="8"/>
      <c r="ED272" s="8"/>
      <c r="EE272" s="8"/>
      <c r="EF272" s="8"/>
    </row>
    <row r="273" spans="2:136" x14ac:dyDescent="0.2">
      <c r="B273" s="4"/>
      <c r="C273" s="4"/>
      <c r="D273" s="4"/>
      <c r="E273" s="4"/>
      <c r="EC273" s="8"/>
      <c r="ED273" s="8"/>
      <c r="EE273" s="8"/>
      <c r="EF273" s="8"/>
    </row>
    <row r="274" spans="2:136" x14ac:dyDescent="0.2">
      <c r="B274" s="4"/>
      <c r="C274" s="4"/>
      <c r="D274" s="4"/>
      <c r="E274" s="4"/>
      <c r="EC274" s="8"/>
      <c r="ED274" s="8"/>
      <c r="EE274" s="8"/>
      <c r="EF274" s="8"/>
    </row>
    <row r="275" spans="2:136" x14ac:dyDescent="0.2">
      <c r="B275" s="4"/>
      <c r="C275" s="4"/>
      <c r="D275" s="4"/>
      <c r="E275" s="4"/>
      <c r="EC275" s="8"/>
      <c r="ED275" s="8"/>
      <c r="EE275" s="8"/>
      <c r="EF275" s="8"/>
    </row>
    <row r="276" spans="2:136" x14ac:dyDescent="0.2">
      <c r="B276" s="4"/>
      <c r="C276" s="4"/>
      <c r="D276" s="4"/>
      <c r="E276" s="4"/>
      <c r="EC276" s="8"/>
      <c r="ED276" s="8"/>
      <c r="EE276" s="8"/>
      <c r="EF276" s="8"/>
    </row>
    <row r="277" spans="2:136" x14ac:dyDescent="0.2">
      <c r="B277" s="4"/>
      <c r="C277" s="4"/>
      <c r="D277" s="4"/>
      <c r="E277" s="4"/>
      <c r="EC277" s="8"/>
      <c r="ED277" s="8"/>
      <c r="EE277" s="8"/>
      <c r="EF277" s="8"/>
    </row>
    <row r="278" spans="2:136" x14ac:dyDescent="0.2">
      <c r="B278" s="4"/>
      <c r="C278" s="4"/>
      <c r="D278" s="4"/>
      <c r="E278" s="4"/>
      <c r="EC278" s="8"/>
      <c r="ED278" s="8"/>
      <c r="EE278" s="8"/>
      <c r="EF278" s="8"/>
    </row>
    <row r="279" spans="2:136" x14ac:dyDescent="0.2">
      <c r="B279" s="4"/>
      <c r="C279" s="4"/>
      <c r="D279" s="4"/>
      <c r="E279" s="4"/>
      <c r="EC279" s="8"/>
      <c r="ED279" s="8"/>
      <c r="EE279" s="8"/>
      <c r="EF279" s="8"/>
    </row>
    <row r="280" spans="2:136" x14ac:dyDescent="0.2">
      <c r="B280" s="4"/>
      <c r="C280" s="4"/>
      <c r="D280" s="4"/>
      <c r="E280" s="4"/>
      <c r="EC280" s="8"/>
      <c r="ED280" s="8"/>
      <c r="EE280" s="8"/>
      <c r="EF280" s="8"/>
    </row>
    <row r="281" spans="2:136" x14ac:dyDescent="0.2">
      <c r="B281" s="4"/>
      <c r="C281" s="4"/>
      <c r="D281" s="4"/>
      <c r="E281" s="4"/>
      <c r="EC281" s="8"/>
      <c r="ED281" s="8"/>
      <c r="EE281" s="8"/>
      <c r="EF281" s="8"/>
    </row>
    <row r="282" spans="2:136" x14ac:dyDescent="0.2">
      <c r="B282" s="4"/>
      <c r="C282" s="4"/>
      <c r="D282" s="4"/>
      <c r="E282" s="4"/>
      <c r="EC282" s="8"/>
      <c r="ED282" s="8"/>
      <c r="EE282" s="8"/>
      <c r="EF282" s="8"/>
    </row>
    <row r="283" spans="2:136" x14ac:dyDescent="0.2">
      <c r="B283" s="4"/>
      <c r="C283" s="4"/>
      <c r="D283" s="4"/>
      <c r="E283" s="4"/>
      <c r="EC283" s="8"/>
      <c r="ED283" s="8"/>
      <c r="EE283" s="8"/>
      <c r="EF283" s="8"/>
    </row>
    <row r="284" spans="2:136" x14ac:dyDescent="0.2">
      <c r="B284" s="4"/>
      <c r="C284" s="4"/>
      <c r="D284" s="4"/>
      <c r="E284" s="4"/>
      <c r="EC284" s="8"/>
      <c r="ED284" s="8"/>
      <c r="EE284" s="8"/>
      <c r="EF284" s="8"/>
    </row>
    <row r="285" spans="2:136" x14ac:dyDescent="0.2">
      <c r="B285" s="4"/>
      <c r="C285" s="4"/>
      <c r="D285" s="4"/>
      <c r="E285" s="4"/>
      <c r="EC285" s="8"/>
      <c r="ED285" s="8"/>
      <c r="EE285" s="8"/>
      <c r="EF285" s="8"/>
    </row>
    <row r="286" spans="2:136" x14ac:dyDescent="0.2">
      <c r="B286" s="4"/>
      <c r="C286" s="4"/>
      <c r="D286" s="4"/>
      <c r="E286" s="4"/>
      <c r="EC286" s="8"/>
      <c r="ED286" s="8"/>
      <c r="EE286" s="8"/>
      <c r="EF286" s="8"/>
    </row>
    <row r="287" spans="2:136" x14ac:dyDescent="0.2">
      <c r="B287" s="4"/>
      <c r="C287" s="4"/>
      <c r="D287" s="4"/>
      <c r="E287" s="4"/>
      <c r="EC287" s="8"/>
      <c r="ED287" s="8"/>
      <c r="EE287" s="8"/>
      <c r="EF287" s="8"/>
    </row>
    <row r="288" spans="2:136" x14ac:dyDescent="0.2">
      <c r="B288" s="4"/>
      <c r="C288" s="4"/>
      <c r="D288" s="4"/>
      <c r="E288" s="4"/>
      <c r="EC288" s="8"/>
      <c r="ED288" s="8"/>
      <c r="EE288" s="8"/>
      <c r="EF288" s="8"/>
    </row>
    <row r="289" spans="2:136" x14ac:dyDescent="0.2">
      <c r="B289" s="4"/>
      <c r="C289" s="4"/>
      <c r="D289" s="4"/>
      <c r="E289" s="4"/>
      <c r="EC289" s="8"/>
      <c r="ED289" s="8"/>
      <c r="EE289" s="8"/>
      <c r="EF289" s="8"/>
    </row>
    <row r="290" spans="2:136" x14ac:dyDescent="0.2">
      <c r="B290" s="4"/>
      <c r="C290" s="4"/>
      <c r="D290" s="4"/>
      <c r="E290" s="4"/>
      <c r="EC290" s="8"/>
      <c r="ED290" s="8"/>
      <c r="EE290" s="8"/>
      <c r="EF290" s="8"/>
    </row>
    <row r="291" spans="2:136" x14ac:dyDescent="0.2">
      <c r="B291" s="4"/>
      <c r="C291" s="4"/>
      <c r="D291" s="4"/>
      <c r="E291" s="4"/>
      <c r="EC291" s="8"/>
      <c r="ED291" s="8"/>
      <c r="EE291" s="8"/>
      <c r="EF291" s="8"/>
    </row>
    <row r="292" spans="2:136" x14ac:dyDescent="0.2">
      <c r="B292" s="4"/>
      <c r="C292" s="4"/>
      <c r="D292" s="4"/>
      <c r="E292" s="4"/>
      <c r="EC292" s="8"/>
      <c r="ED292" s="8"/>
      <c r="EE292" s="8"/>
      <c r="EF292" s="8"/>
    </row>
    <row r="293" spans="2:136" x14ac:dyDescent="0.2">
      <c r="B293" s="4"/>
      <c r="C293" s="4"/>
      <c r="D293" s="4"/>
      <c r="E293" s="4"/>
      <c r="EC293" s="8"/>
      <c r="ED293" s="8"/>
      <c r="EE293" s="8"/>
      <c r="EF293" s="8"/>
    </row>
    <row r="294" spans="2:136" x14ac:dyDescent="0.2">
      <c r="B294" s="4"/>
      <c r="C294" s="4"/>
      <c r="D294" s="4"/>
      <c r="E294" s="4"/>
      <c r="EC294" s="8"/>
      <c r="ED294" s="8"/>
      <c r="EE294" s="8"/>
      <c r="EF294" s="8"/>
    </row>
    <row r="295" spans="2:136" x14ac:dyDescent="0.2">
      <c r="B295" s="4"/>
      <c r="C295" s="4"/>
      <c r="D295" s="4"/>
      <c r="E295" s="4"/>
      <c r="EC295" s="8"/>
      <c r="ED295" s="8"/>
      <c r="EE295" s="8"/>
      <c r="EF295" s="8"/>
    </row>
    <row r="296" spans="2:136" x14ac:dyDescent="0.2">
      <c r="B296" s="4"/>
      <c r="C296" s="4"/>
      <c r="D296" s="4"/>
      <c r="E296" s="4"/>
      <c r="EC296" s="8"/>
      <c r="ED296" s="8"/>
      <c r="EE296" s="8"/>
      <c r="EF296" s="8"/>
    </row>
    <row r="297" spans="2:136" x14ac:dyDescent="0.2">
      <c r="B297" s="4"/>
      <c r="C297" s="4"/>
      <c r="D297" s="4"/>
      <c r="E297" s="4"/>
      <c r="EC297" s="8"/>
      <c r="ED297" s="8"/>
      <c r="EE297" s="8"/>
      <c r="EF297" s="8"/>
    </row>
    <row r="298" spans="2:136" x14ac:dyDescent="0.2">
      <c r="B298" s="4"/>
      <c r="C298" s="4"/>
      <c r="D298" s="4"/>
      <c r="E298" s="4"/>
      <c r="EC298" s="8"/>
      <c r="ED298" s="8"/>
      <c r="EE298" s="8"/>
      <c r="EF298" s="8"/>
    </row>
    <row r="299" spans="2:136" x14ac:dyDescent="0.2">
      <c r="B299" s="4"/>
      <c r="C299" s="4"/>
      <c r="D299" s="4"/>
      <c r="E299" s="4"/>
      <c r="EC299" s="8"/>
      <c r="ED299" s="8"/>
      <c r="EE299" s="8"/>
      <c r="EF299" s="8"/>
    </row>
    <row r="300" spans="2:136" x14ac:dyDescent="0.2">
      <c r="B300" s="4"/>
      <c r="C300" s="4"/>
      <c r="D300" s="4"/>
      <c r="E300" s="4"/>
      <c r="EC300" s="8"/>
      <c r="ED300" s="8"/>
      <c r="EE300" s="8"/>
      <c r="EF300" s="8"/>
    </row>
    <row r="301" spans="2:136" x14ac:dyDescent="0.2">
      <c r="B301" s="4"/>
      <c r="C301" s="4"/>
      <c r="D301" s="4"/>
      <c r="E301" s="4"/>
      <c r="EC301" s="8"/>
      <c r="ED301" s="8"/>
      <c r="EE301" s="8"/>
      <c r="EF301" s="8"/>
    </row>
    <row r="302" spans="2:136" x14ac:dyDescent="0.2">
      <c r="B302" s="4"/>
      <c r="C302" s="4"/>
      <c r="D302" s="4"/>
      <c r="E302" s="4"/>
      <c r="EC302" s="8"/>
      <c r="ED302" s="8"/>
      <c r="EE302" s="8"/>
      <c r="EF302" s="8"/>
    </row>
    <row r="303" spans="2:136" x14ac:dyDescent="0.2">
      <c r="B303" s="4"/>
      <c r="C303" s="4"/>
      <c r="D303" s="4"/>
      <c r="E303" s="4"/>
      <c r="EC303" s="8"/>
      <c r="ED303" s="8"/>
      <c r="EE303" s="8"/>
      <c r="EF303" s="8"/>
    </row>
    <row r="304" spans="2:136" x14ac:dyDescent="0.2">
      <c r="B304" s="4"/>
      <c r="C304" s="4"/>
      <c r="D304" s="4"/>
      <c r="E304" s="4"/>
      <c r="EC304" s="8"/>
      <c r="ED304" s="8"/>
      <c r="EE304" s="8"/>
      <c r="EF304" s="8"/>
    </row>
    <row r="305" spans="2:136" x14ac:dyDescent="0.2">
      <c r="B305" s="4"/>
      <c r="C305" s="4"/>
      <c r="D305" s="4"/>
      <c r="E305" s="4"/>
      <c r="EC305" s="8"/>
      <c r="ED305" s="8"/>
      <c r="EE305" s="8"/>
      <c r="EF305" s="8"/>
    </row>
    <row r="306" spans="2:136" x14ac:dyDescent="0.2">
      <c r="B306" s="4"/>
      <c r="C306" s="4"/>
      <c r="D306" s="4"/>
      <c r="E306" s="4"/>
      <c r="EC306" s="8"/>
      <c r="ED306" s="8"/>
      <c r="EE306" s="8"/>
      <c r="EF306" s="8"/>
    </row>
    <row r="307" spans="2:136" x14ac:dyDescent="0.2">
      <c r="B307" s="4"/>
      <c r="C307" s="4"/>
      <c r="D307" s="4"/>
      <c r="E307" s="4"/>
      <c r="EC307" s="8"/>
      <c r="ED307" s="8"/>
      <c r="EE307" s="8"/>
      <c r="EF307" s="8"/>
    </row>
    <row r="308" spans="2:136" x14ac:dyDescent="0.2">
      <c r="B308" s="4"/>
      <c r="C308" s="4"/>
      <c r="D308" s="4"/>
      <c r="E308" s="4"/>
      <c r="EC308" s="8"/>
      <c r="ED308" s="8"/>
      <c r="EE308" s="8"/>
      <c r="EF308" s="8"/>
    </row>
    <row r="309" spans="2:136" x14ac:dyDescent="0.2">
      <c r="B309" s="4"/>
      <c r="C309" s="4"/>
      <c r="D309" s="4"/>
      <c r="E309" s="4"/>
      <c r="EC309" s="8"/>
      <c r="ED309" s="8"/>
      <c r="EE309" s="8"/>
      <c r="EF309" s="8"/>
    </row>
    <row r="310" spans="2:136" x14ac:dyDescent="0.2">
      <c r="B310" s="4"/>
      <c r="C310" s="4"/>
      <c r="D310" s="4"/>
      <c r="E310" s="4"/>
      <c r="EC310" s="8"/>
      <c r="ED310" s="8"/>
      <c r="EE310" s="8"/>
      <c r="EF310" s="8"/>
    </row>
    <row r="311" spans="2:136" x14ac:dyDescent="0.2">
      <c r="B311" s="4"/>
      <c r="C311" s="4"/>
      <c r="D311" s="4"/>
      <c r="E311" s="4"/>
      <c r="EC311" s="8"/>
      <c r="ED311" s="8"/>
      <c r="EE311" s="8"/>
      <c r="EF311" s="8"/>
    </row>
    <row r="312" spans="2:136" x14ac:dyDescent="0.2">
      <c r="B312" s="4"/>
      <c r="C312" s="4"/>
      <c r="D312" s="4"/>
      <c r="E312" s="4"/>
      <c r="EC312" s="8"/>
      <c r="ED312" s="8"/>
      <c r="EE312" s="8"/>
      <c r="EF312" s="8"/>
    </row>
    <row r="313" spans="2:136" x14ac:dyDescent="0.2">
      <c r="B313" s="4"/>
      <c r="C313" s="4"/>
      <c r="D313" s="4"/>
      <c r="E313" s="4"/>
      <c r="EC313" s="8"/>
      <c r="ED313" s="8"/>
      <c r="EE313" s="8"/>
      <c r="EF313" s="8"/>
    </row>
    <row r="314" spans="2:136" x14ac:dyDescent="0.2">
      <c r="B314" s="4"/>
      <c r="C314" s="4"/>
      <c r="D314" s="4"/>
      <c r="E314" s="4"/>
      <c r="EC314" s="8"/>
      <c r="ED314" s="8"/>
      <c r="EE314" s="8"/>
      <c r="EF314" s="8"/>
    </row>
    <row r="315" spans="2:136" x14ac:dyDescent="0.2">
      <c r="B315" s="4"/>
      <c r="C315" s="4"/>
      <c r="D315" s="4"/>
      <c r="E315" s="4"/>
      <c r="EC315" s="8"/>
      <c r="ED315" s="8"/>
      <c r="EE315" s="8"/>
      <c r="EF315" s="8"/>
    </row>
    <row r="316" spans="2:136" x14ac:dyDescent="0.2">
      <c r="B316" s="4"/>
      <c r="C316" s="4"/>
      <c r="D316" s="4"/>
      <c r="E316" s="4"/>
      <c r="EC316" s="8"/>
      <c r="ED316" s="8"/>
      <c r="EE316" s="8"/>
      <c r="EF316" s="8"/>
    </row>
    <row r="317" spans="2:136" x14ac:dyDescent="0.2">
      <c r="B317" s="4"/>
      <c r="C317" s="4"/>
      <c r="D317" s="4"/>
      <c r="E317" s="4"/>
      <c r="EC317" s="8"/>
      <c r="ED317" s="8"/>
      <c r="EE317" s="8"/>
      <c r="EF317" s="8"/>
    </row>
    <row r="318" spans="2:136" x14ac:dyDescent="0.2">
      <c r="B318" s="4"/>
      <c r="C318" s="4"/>
      <c r="D318" s="4"/>
      <c r="E318" s="4"/>
      <c r="EC318" s="8"/>
      <c r="ED318" s="8"/>
      <c r="EE318" s="8"/>
      <c r="EF318" s="8"/>
    </row>
    <row r="319" spans="2:136" x14ac:dyDescent="0.2">
      <c r="B319" s="4"/>
      <c r="C319" s="4"/>
      <c r="D319" s="4"/>
      <c r="E319" s="4"/>
      <c r="EC319" s="8"/>
      <c r="ED319" s="8"/>
      <c r="EE319" s="8"/>
      <c r="EF319" s="8"/>
    </row>
    <row r="320" spans="2:136" x14ac:dyDescent="0.2">
      <c r="B320" s="4"/>
      <c r="C320" s="4"/>
      <c r="D320" s="4"/>
      <c r="E320" s="4"/>
      <c r="EC320" s="8"/>
      <c r="ED320" s="8"/>
      <c r="EE320" s="8"/>
      <c r="EF320" s="8"/>
    </row>
    <row r="321" spans="2:136" x14ac:dyDescent="0.2">
      <c r="B321" s="4"/>
      <c r="C321" s="4"/>
      <c r="D321" s="4"/>
      <c r="E321" s="4"/>
      <c r="EC321" s="8"/>
      <c r="ED321" s="8"/>
      <c r="EE321" s="8"/>
      <c r="EF321" s="8"/>
    </row>
    <row r="322" spans="2:136" x14ac:dyDescent="0.2">
      <c r="B322" s="4"/>
      <c r="C322" s="4"/>
      <c r="D322" s="4"/>
      <c r="E322" s="4"/>
      <c r="EC322" s="8"/>
      <c r="ED322" s="8"/>
      <c r="EE322" s="8"/>
      <c r="EF322" s="8"/>
    </row>
    <row r="323" spans="2:136" x14ac:dyDescent="0.2">
      <c r="B323" s="4"/>
      <c r="C323" s="4"/>
      <c r="D323" s="4"/>
      <c r="E323" s="4"/>
      <c r="EC323" s="8"/>
      <c r="ED323" s="8"/>
      <c r="EE323" s="8"/>
      <c r="EF323" s="8"/>
    </row>
    <row r="324" spans="2:136" x14ac:dyDescent="0.2">
      <c r="B324" s="4"/>
      <c r="C324" s="4"/>
      <c r="D324" s="4"/>
      <c r="E324" s="4"/>
      <c r="EC324" s="8"/>
      <c r="ED324" s="8"/>
      <c r="EE324" s="8"/>
      <c r="EF324" s="8"/>
    </row>
    <row r="325" spans="2:136" x14ac:dyDescent="0.2">
      <c r="B325" s="4"/>
      <c r="C325" s="4"/>
      <c r="D325" s="4"/>
      <c r="E325" s="4"/>
      <c r="EC325" s="8"/>
      <c r="ED325" s="8"/>
      <c r="EE325" s="8"/>
      <c r="EF325" s="8"/>
    </row>
    <row r="326" spans="2:136" x14ac:dyDescent="0.2">
      <c r="B326" s="4"/>
      <c r="C326" s="4"/>
      <c r="D326" s="4"/>
      <c r="E326" s="4"/>
      <c r="EC326" s="8"/>
      <c r="ED326" s="8"/>
      <c r="EE326" s="8"/>
      <c r="EF326" s="8"/>
    </row>
    <row r="327" spans="2:136" x14ac:dyDescent="0.2">
      <c r="B327" s="4"/>
      <c r="C327" s="4"/>
      <c r="D327" s="4"/>
      <c r="E327" s="4"/>
      <c r="EC327" s="8"/>
      <c r="ED327" s="8"/>
      <c r="EE327" s="8"/>
      <c r="EF327" s="8"/>
    </row>
    <row r="328" spans="2:136" x14ac:dyDescent="0.2">
      <c r="B328" s="4"/>
      <c r="C328" s="4"/>
      <c r="D328" s="4"/>
      <c r="E328" s="4"/>
      <c r="EC328" s="8"/>
      <c r="ED328" s="8"/>
      <c r="EE328" s="8"/>
      <c r="EF328" s="8"/>
    </row>
    <row r="329" spans="2:136" x14ac:dyDescent="0.2">
      <c r="B329" s="4"/>
      <c r="C329" s="4"/>
      <c r="D329" s="4"/>
      <c r="E329" s="4"/>
      <c r="EC329" s="8"/>
      <c r="ED329" s="8"/>
      <c r="EE329" s="8"/>
      <c r="EF329" s="8"/>
    </row>
    <row r="330" spans="2:136" x14ac:dyDescent="0.2">
      <c r="B330" s="4"/>
      <c r="C330" s="4"/>
      <c r="D330" s="4"/>
      <c r="E330" s="4"/>
      <c r="EC330" s="8"/>
      <c r="ED330" s="8"/>
      <c r="EE330" s="8"/>
      <c r="EF330" s="8"/>
    </row>
    <row r="331" spans="2:136" x14ac:dyDescent="0.2">
      <c r="B331" s="4"/>
      <c r="C331" s="4"/>
      <c r="D331" s="4"/>
      <c r="E331" s="4"/>
      <c r="EC331" s="8"/>
      <c r="ED331" s="8"/>
      <c r="EE331" s="8"/>
      <c r="EF331" s="8"/>
    </row>
    <row r="332" spans="2:136" x14ac:dyDescent="0.2">
      <c r="B332" s="4"/>
      <c r="C332" s="4"/>
      <c r="D332" s="4"/>
      <c r="E332" s="4"/>
      <c r="EC332" s="8"/>
      <c r="ED332" s="8"/>
      <c r="EE332" s="8"/>
      <c r="EF332" s="8"/>
    </row>
    <row r="333" spans="2:136" x14ac:dyDescent="0.2">
      <c r="B333" s="4"/>
      <c r="C333" s="4"/>
      <c r="D333" s="4"/>
      <c r="E333" s="4"/>
      <c r="EC333" s="8"/>
      <c r="ED333" s="8"/>
      <c r="EE333" s="8"/>
      <c r="EF333" s="8"/>
    </row>
    <row r="334" spans="2:136" x14ac:dyDescent="0.2">
      <c r="B334" s="4"/>
      <c r="C334" s="4"/>
      <c r="D334" s="4"/>
      <c r="E334" s="4"/>
      <c r="EC334" s="8"/>
      <c r="ED334" s="8"/>
      <c r="EE334" s="8"/>
      <c r="EF334" s="8"/>
    </row>
    <row r="335" spans="2:136" x14ac:dyDescent="0.2">
      <c r="B335" s="4"/>
      <c r="C335" s="4"/>
      <c r="D335" s="4"/>
      <c r="E335" s="4"/>
      <c r="EC335" s="8"/>
      <c r="ED335" s="8"/>
      <c r="EE335" s="8"/>
      <c r="EF335" s="8"/>
    </row>
    <row r="336" spans="2:136" x14ac:dyDescent="0.2">
      <c r="B336" s="4"/>
      <c r="C336" s="4"/>
      <c r="D336" s="4"/>
      <c r="E336" s="4"/>
      <c r="EC336" s="8"/>
      <c r="ED336" s="8"/>
      <c r="EE336" s="8"/>
      <c r="EF336" s="8"/>
    </row>
    <row r="337" spans="2:136" x14ac:dyDescent="0.2">
      <c r="B337" s="4"/>
      <c r="C337" s="4"/>
      <c r="D337" s="4"/>
      <c r="E337" s="4"/>
      <c r="EC337" s="8"/>
      <c r="ED337" s="8"/>
      <c r="EE337" s="8"/>
      <c r="EF337" s="8"/>
    </row>
    <row r="338" spans="2:136" x14ac:dyDescent="0.2">
      <c r="B338" s="4"/>
      <c r="C338" s="4"/>
      <c r="D338" s="4"/>
      <c r="E338" s="4"/>
      <c r="EC338" s="8"/>
      <c r="ED338" s="8"/>
      <c r="EE338" s="8"/>
      <c r="EF338" s="8"/>
    </row>
    <row r="339" spans="2:136" x14ac:dyDescent="0.2">
      <c r="B339" s="4"/>
      <c r="C339" s="4"/>
      <c r="D339" s="4"/>
      <c r="E339" s="4"/>
      <c r="EC339" s="8"/>
      <c r="ED339" s="8"/>
      <c r="EE339" s="8"/>
      <c r="EF339" s="8"/>
    </row>
    <row r="340" spans="2:136" x14ac:dyDescent="0.2">
      <c r="B340" s="4"/>
      <c r="C340" s="4"/>
      <c r="D340" s="4"/>
      <c r="E340" s="4"/>
      <c r="EC340" s="8"/>
      <c r="ED340" s="8"/>
      <c r="EE340" s="8"/>
      <c r="EF340" s="8"/>
    </row>
    <row r="341" spans="2:136" x14ac:dyDescent="0.2">
      <c r="B341" s="4"/>
      <c r="C341" s="4"/>
      <c r="D341" s="4"/>
      <c r="E341" s="4"/>
      <c r="EC341" s="8"/>
      <c r="ED341" s="8"/>
      <c r="EE341" s="8"/>
      <c r="EF341" s="8"/>
    </row>
    <row r="342" spans="2:136" x14ac:dyDescent="0.2">
      <c r="B342" s="4"/>
      <c r="C342" s="4"/>
      <c r="D342" s="4"/>
      <c r="E342" s="4"/>
      <c r="EC342" s="8"/>
      <c r="ED342" s="8"/>
      <c r="EE342" s="8"/>
      <c r="EF342" s="8"/>
    </row>
    <row r="343" spans="2:136" x14ac:dyDescent="0.2">
      <c r="B343" s="4"/>
      <c r="C343" s="4"/>
      <c r="D343" s="4"/>
      <c r="E343" s="4"/>
      <c r="EC343" s="8"/>
      <c r="ED343" s="8"/>
      <c r="EE343" s="8"/>
      <c r="EF343" s="8"/>
    </row>
    <row r="344" spans="2:136" x14ac:dyDescent="0.2">
      <c r="B344" s="4"/>
      <c r="C344" s="4"/>
      <c r="D344" s="4"/>
      <c r="E344" s="4"/>
      <c r="EC344" s="8"/>
      <c r="ED344" s="8"/>
      <c r="EE344" s="8"/>
      <c r="EF344" s="8"/>
    </row>
    <row r="345" spans="2:136" x14ac:dyDescent="0.2">
      <c r="B345" s="4"/>
      <c r="C345" s="4"/>
      <c r="D345" s="4"/>
      <c r="E345" s="4"/>
      <c r="EC345" s="8"/>
      <c r="ED345" s="8"/>
      <c r="EE345" s="8"/>
      <c r="EF345" s="8"/>
    </row>
    <row r="346" spans="2:136" x14ac:dyDescent="0.2">
      <c r="B346" s="4"/>
      <c r="C346" s="4"/>
      <c r="D346" s="4"/>
      <c r="E346" s="4"/>
      <c r="EC346" s="8"/>
      <c r="ED346" s="8"/>
      <c r="EE346" s="8"/>
      <c r="EF346" s="8"/>
    </row>
    <row r="347" spans="2:136" x14ac:dyDescent="0.2">
      <c r="B347" s="4"/>
      <c r="C347" s="4"/>
      <c r="D347" s="4"/>
      <c r="E347" s="4"/>
      <c r="EC347" s="8"/>
      <c r="ED347" s="8"/>
      <c r="EE347" s="8"/>
      <c r="EF347" s="8"/>
    </row>
    <row r="348" spans="2:136" x14ac:dyDescent="0.2">
      <c r="B348" s="4"/>
      <c r="C348" s="4"/>
      <c r="D348" s="4"/>
      <c r="E348" s="4"/>
      <c r="EC348" s="8"/>
      <c r="ED348" s="8"/>
      <c r="EE348" s="8"/>
      <c r="EF348" s="8"/>
    </row>
    <row r="349" spans="2:136" x14ac:dyDescent="0.2">
      <c r="B349" s="4"/>
      <c r="C349" s="4"/>
      <c r="D349" s="4"/>
      <c r="E349" s="4"/>
      <c r="EC349" s="8"/>
      <c r="ED349" s="8"/>
      <c r="EE349" s="8"/>
      <c r="EF349" s="8"/>
    </row>
    <row r="350" spans="2:136" x14ac:dyDescent="0.2">
      <c r="B350" s="4"/>
      <c r="C350" s="4"/>
      <c r="D350" s="4"/>
      <c r="E350" s="4"/>
      <c r="EC350" s="8"/>
      <c r="ED350" s="8"/>
      <c r="EE350" s="8"/>
      <c r="EF350" s="8"/>
    </row>
    <row r="351" spans="2:136" x14ac:dyDescent="0.2">
      <c r="B351" s="4"/>
      <c r="C351" s="4"/>
      <c r="D351" s="4"/>
      <c r="E351" s="4"/>
      <c r="EC351" s="8"/>
      <c r="ED351" s="8"/>
      <c r="EE351" s="8"/>
      <c r="EF351" s="8"/>
    </row>
    <row r="352" spans="2:136" x14ac:dyDescent="0.2">
      <c r="B352" s="4"/>
      <c r="C352" s="4"/>
      <c r="D352" s="4"/>
      <c r="E352" s="4"/>
      <c r="EC352" s="8"/>
      <c r="ED352" s="8"/>
      <c r="EE352" s="8"/>
      <c r="EF352" s="8"/>
    </row>
    <row r="353" spans="2:136" x14ac:dyDescent="0.2">
      <c r="B353" s="4"/>
      <c r="C353" s="4"/>
      <c r="D353" s="4"/>
      <c r="E353" s="4"/>
      <c r="EC353" s="8"/>
      <c r="ED353" s="8"/>
      <c r="EE353" s="8"/>
      <c r="EF353" s="8"/>
    </row>
    <row r="354" spans="2:136" x14ac:dyDescent="0.2">
      <c r="B354" s="4"/>
      <c r="C354" s="4"/>
      <c r="D354" s="4"/>
      <c r="E354" s="4"/>
      <c r="EC354" s="8"/>
      <c r="ED354" s="8"/>
      <c r="EE354" s="8"/>
      <c r="EF354" s="8"/>
    </row>
    <row r="355" spans="2:136" x14ac:dyDescent="0.2">
      <c r="B355" s="4"/>
      <c r="C355" s="4"/>
      <c r="D355" s="4"/>
      <c r="E355" s="4"/>
      <c r="EC355" s="8"/>
      <c r="ED355" s="8"/>
      <c r="EE355" s="8"/>
      <c r="EF355" s="8"/>
    </row>
    <row r="356" spans="2:136" x14ac:dyDescent="0.2">
      <c r="B356" s="4"/>
      <c r="C356" s="4"/>
      <c r="D356" s="4"/>
      <c r="E356" s="4"/>
      <c r="EC356" s="8"/>
      <c r="ED356" s="8"/>
      <c r="EE356" s="8"/>
      <c r="EF356" s="8"/>
    </row>
    <row r="357" spans="2:136" x14ac:dyDescent="0.2">
      <c r="B357" s="4"/>
      <c r="C357" s="4"/>
      <c r="D357" s="4"/>
      <c r="E357" s="4"/>
      <c r="EC357" s="8"/>
      <c r="ED357" s="8"/>
      <c r="EE357" s="8"/>
      <c r="EF357" s="8"/>
    </row>
    <row r="358" spans="2:136" x14ac:dyDescent="0.2">
      <c r="B358" s="4"/>
      <c r="C358" s="4"/>
      <c r="D358" s="4"/>
      <c r="E358" s="4"/>
      <c r="EC358" s="8"/>
      <c r="ED358" s="8"/>
      <c r="EE358" s="8"/>
      <c r="EF358" s="8"/>
    </row>
    <row r="359" spans="2:136" x14ac:dyDescent="0.2">
      <c r="B359" s="4"/>
      <c r="C359" s="4"/>
      <c r="D359" s="4"/>
      <c r="E359" s="4"/>
      <c r="EC359" s="8"/>
      <c r="ED359" s="8"/>
      <c r="EE359" s="8"/>
      <c r="EF359" s="8"/>
    </row>
    <row r="360" spans="2:136" x14ac:dyDescent="0.2">
      <c r="B360" s="4"/>
      <c r="C360" s="4"/>
      <c r="D360" s="4"/>
      <c r="E360" s="4"/>
      <c r="EC360" s="8"/>
      <c r="ED360" s="8"/>
      <c r="EE360" s="8"/>
      <c r="EF360" s="8"/>
    </row>
    <row r="361" spans="2:136" x14ac:dyDescent="0.2">
      <c r="B361" s="4"/>
      <c r="C361" s="4"/>
      <c r="D361" s="4"/>
      <c r="E361" s="4"/>
      <c r="EC361" s="8"/>
      <c r="ED361" s="8"/>
      <c r="EE361" s="8"/>
      <c r="EF361" s="8"/>
    </row>
    <row r="362" spans="2:136" x14ac:dyDescent="0.2">
      <c r="B362" s="4"/>
      <c r="C362" s="4"/>
      <c r="D362" s="4"/>
      <c r="E362" s="4"/>
      <c r="EC362" s="8"/>
      <c r="ED362" s="8"/>
      <c r="EE362" s="8"/>
      <c r="EF362" s="8"/>
    </row>
    <row r="363" spans="2:136" x14ac:dyDescent="0.2">
      <c r="B363" s="4"/>
      <c r="C363" s="4"/>
      <c r="D363" s="4"/>
      <c r="E363" s="4"/>
      <c r="EC363" s="8"/>
      <c r="ED363" s="8"/>
      <c r="EE363" s="8"/>
      <c r="EF363" s="8"/>
    </row>
    <row r="364" spans="2:136" x14ac:dyDescent="0.2">
      <c r="B364" s="4"/>
      <c r="C364" s="4"/>
      <c r="D364" s="4"/>
      <c r="E364" s="4"/>
      <c r="EC364" s="8"/>
      <c r="ED364" s="8"/>
      <c r="EE364" s="8"/>
      <c r="EF364" s="8"/>
    </row>
    <row r="365" spans="2:136" x14ac:dyDescent="0.2">
      <c r="B365" s="4"/>
      <c r="C365" s="4"/>
      <c r="D365" s="4"/>
      <c r="E365" s="4"/>
      <c r="EC365" s="8"/>
      <c r="ED365" s="8"/>
      <c r="EE365" s="8"/>
      <c r="EF365" s="8"/>
    </row>
    <row r="366" spans="2:136" x14ac:dyDescent="0.2">
      <c r="B366" s="4"/>
      <c r="C366" s="4"/>
      <c r="D366" s="4"/>
      <c r="E366" s="4"/>
      <c r="EC366" s="8"/>
      <c r="ED366" s="8"/>
      <c r="EE366" s="8"/>
      <c r="EF366" s="8"/>
    </row>
    <row r="367" spans="2:136" x14ac:dyDescent="0.2">
      <c r="B367" s="4"/>
      <c r="C367" s="4"/>
      <c r="D367" s="4"/>
      <c r="E367" s="4"/>
      <c r="EC367" s="8"/>
      <c r="ED367" s="8"/>
      <c r="EE367" s="8"/>
      <c r="EF367" s="8"/>
    </row>
    <row r="368" spans="2:136" x14ac:dyDescent="0.2">
      <c r="B368" s="4"/>
      <c r="C368" s="4"/>
      <c r="D368" s="4"/>
      <c r="E368" s="4"/>
      <c r="EC368" s="8"/>
      <c r="ED368" s="8"/>
      <c r="EE368" s="8"/>
      <c r="EF368" s="8"/>
    </row>
    <row r="369" spans="2:136" x14ac:dyDescent="0.2">
      <c r="B369" s="4"/>
      <c r="C369" s="4"/>
      <c r="D369" s="4"/>
      <c r="E369" s="4"/>
      <c r="EC369" s="8"/>
      <c r="ED369" s="8"/>
      <c r="EE369" s="8"/>
      <c r="EF369" s="8"/>
    </row>
    <row r="370" spans="2:136" x14ac:dyDescent="0.2">
      <c r="B370" s="4"/>
      <c r="C370" s="4"/>
      <c r="D370" s="4"/>
      <c r="E370" s="4"/>
      <c r="EC370" s="8"/>
      <c r="ED370" s="8"/>
      <c r="EE370" s="8"/>
      <c r="EF370" s="8"/>
    </row>
    <row r="371" spans="2:136" x14ac:dyDescent="0.2">
      <c r="B371" s="4"/>
      <c r="C371" s="4"/>
      <c r="D371" s="4"/>
      <c r="E371" s="4"/>
      <c r="EC371" s="8"/>
      <c r="ED371" s="8"/>
      <c r="EE371" s="8"/>
      <c r="EF371" s="8"/>
    </row>
    <row r="372" spans="2:136" x14ac:dyDescent="0.2">
      <c r="B372" s="4"/>
      <c r="C372" s="4"/>
      <c r="D372" s="4"/>
      <c r="E372" s="4"/>
      <c r="EC372" s="8"/>
      <c r="ED372" s="8"/>
      <c r="EE372" s="8"/>
      <c r="EF372" s="8"/>
    </row>
    <row r="373" spans="2:136" x14ac:dyDescent="0.2">
      <c r="B373" s="4"/>
      <c r="C373" s="4"/>
      <c r="D373" s="4"/>
      <c r="E373" s="4"/>
      <c r="EC373" s="8"/>
      <c r="ED373" s="8"/>
      <c r="EE373" s="8"/>
      <c r="EF373" s="8"/>
    </row>
    <row r="374" spans="2:136" x14ac:dyDescent="0.2">
      <c r="B374" s="4"/>
      <c r="C374" s="4"/>
      <c r="D374" s="4"/>
      <c r="E374" s="4"/>
      <c r="EC374" s="8"/>
      <c r="ED374" s="8"/>
      <c r="EE374" s="8"/>
      <c r="EF374" s="8"/>
    </row>
    <row r="375" spans="2:136" x14ac:dyDescent="0.2">
      <c r="B375" s="4"/>
      <c r="C375" s="4"/>
      <c r="D375" s="4"/>
      <c r="E375" s="4"/>
      <c r="EC375" s="8"/>
      <c r="ED375" s="8"/>
      <c r="EE375" s="8"/>
      <c r="EF375" s="8"/>
    </row>
    <row r="376" spans="2:136" x14ac:dyDescent="0.2">
      <c r="B376" s="4"/>
      <c r="C376" s="4"/>
      <c r="D376" s="4"/>
      <c r="E376" s="4"/>
      <c r="EC376" s="8"/>
      <c r="ED376" s="8"/>
      <c r="EE376" s="8"/>
      <c r="EF376" s="8"/>
    </row>
    <row r="377" spans="2:136" x14ac:dyDescent="0.2">
      <c r="B377" s="4"/>
      <c r="C377" s="4"/>
      <c r="D377" s="4"/>
      <c r="E377" s="4"/>
      <c r="EC377" s="8"/>
      <c r="ED377" s="8"/>
      <c r="EE377" s="8"/>
      <c r="EF377" s="8"/>
    </row>
    <row r="378" spans="2:136" x14ac:dyDescent="0.2">
      <c r="B378" s="4"/>
      <c r="C378" s="4"/>
      <c r="D378" s="4"/>
      <c r="E378" s="4"/>
      <c r="EC378" s="8"/>
      <c r="ED378" s="8"/>
      <c r="EE378" s="8"/>
      <c r="EF378" s="8"/>
    </row>
    <row r="379" spans="2:136" x14ac:dyDescent="0.2">
      <c r="B379" s="4"/>
      <c r="C379" s="4"/>
      <c r="D379" s="4"/>
      <c r="E379" s="4"/>
      <c r="EC379" s="8"/>
      <c r="ED379" s="8"/>
      <c r="EE379" s="8"/>
      <c r="EF379" s="8"/>
    </row>
    <row r="380" spans="2:136" x14ac:dyDescent="0.2">
      <c r="B380" s="4"/>
      <c r="C380" s="4"/>
      <c r="D380" s="4"/>
      <c r="E380" s="4"/>
      <c r="EC380" s="8"/>
      <c r="ED380" s="8"/>
      <c r="EE380" s="8"/>
      <c r="EF380" s="8"/>
    </row>
    <row r="381" spans="2:136" x14ac:dyDescent="0.2">
      <c r="B381" s="4"/>
      <c r="C381" s="4"/>
      <c r="D381" s="4"/>
      <c r="E381" s="4"/>
      <c r="EC381" s="8"/>
      <c r="ED381" s="8"/>
      <c r="EE381" s="8"/>
      <c r="EF381" s="8"/>
    </row>
    <row r="382" spans="2:136" x14ac:dyDescent="0.2">
      <c r="B382" s="4"/>
      <c r="C382" s="4"/>
      <c r="D382" s="4"/>
      <c r="E382" s="4"/>
      <c r="EC382" s="8"/>
      <c r="ED382" s="8"/>
      <c r="EE382" s="8"/>
      <c r="EF382" s="8"/>
    </row>
    <row r="383" spans="2:136" x14ac:dyDescent="0.2">
      <c r="B383" s="4"/>
      <c r="C383" s="4"/>
      <c r="D383" s="4"/>
      <c r="E383" s="4"/>
      <c r="EC383" s="8"/>
      <c r="ED383" s="8"/>
      <c r="EE383" s="8"/>
      <c r="EF383" s="8"/>
    </row>
    <row r="384" spans="2:136" x14ac:dyDescent="0.2">
      <c r="B384" s="4"/>
      <c r="C384" s="4"/>
      <c r="D384" s="4"/>
      <c r="E384" s="4"/>
      <c r="EC384" s="8"/>
      <c r="ED384" s="8"/>
      <c r="EE384" s="8"/>
      <c r="EF384" s="8"/>
    </row>
    <row r="385" spans="2:136" x14ac:dyDescent="0.2">
      <c r="B385" s="4"/>
      <c r="C385" s="4"/>
      <c r="D385" s="4"/>
      <c r="E385" s="4"/>
      <c r="EC385" s="8"/>
      <c r="ED385" s="8"/>
      <c r="EE385" s="8"/>
      <c r="EF385" s="8"/>
    </row>
    <row r="386" spans="2:136" x14ac:dyDescent="0.2">
      <c r="B386" s="4"/>
      <c r="C386" s="4"/>
      <c r="D386" s="4"/>
      <c r="E386" s="4"/>
      <c r="EC386" s="8"/>
      <c r="ED386" s="8"/>
      <c r="EE386" s="8"/>
      <c r="EF386" s="8"/>
    </row>
    <row r="387" spans="2:136" x14ac:dyDescent="0.2">
      <c r="B387" s="4"/>
      <c r="C387" s="4"/>
      <c r="D387" s="4"/>
      <c r="E387" s="4"/>
      <c r="EC387" s="8"/>
      <c r="ED387" s="8"/>
      <c r="EE387" s="8"/>
      <c r="EF387" s="8"/>
    </row>
    <row r="388" spans="2:136" x14ac:dyDescent="0.2">
      <c r="B388" s="4"/>
      <c r="C388" s="4"/>
      <c r="D388" s="4"/>
      <c r="E388" s="4"/>
      <c r="EC388" s="8"/>
      <c r="ED388" s="8"/>
      <c r="EE388" s="8"/>
      <c r="EF388" s="8"/>
    </row>
    <row r="389" spans="2:136" x14ac:dyDescent="0.2">
      <c r="B389" s="4"/>
      <c r="C389" s="4"/>
      <c r="D389" s="4"/>
      <c r="E389" s="4"/>
      <c r="EC389" s="8"/>
      <c r="ED389" s="8"/>
      <c r="EE389" s="8"/>
      <c r="EF389" s="8"/>
    </row>
    <row r="390" spans="2:136" x14ac:dyDescent="0.2">
      <c r="B390" s="4"/>
      <c r="C390" s="4"/>
      <c r="D390" s="4"/>
      <c r="E390" s="4"/>
      <c r="EC390" s="8"/>
      <c r="ED390" s="8"/>
      <c r="EE390" s="8"/>
      <c r="EF390" s="8"/>
    </row>
    <row r="391" spans="2:136" x14ac:dyDescent="0.2">
      <c r="B391" s="4"/>
      <c r="C391" s="4"/>
      <c r="D391" s="4"/>
      <c r="E391" s="4"/>
      <c r="EC391" s="8"/>
      <c r="ED391" s="8"/>
      <c r="EE391" s="8"/>
      <c r="EF391" s="8"/>
    </row>
    <row r="392" spans="2:136" x14ac:dyDescent="0.2">
      <c r="B392" s="4"/>
      <c r="C392" s="4"/>
      <c r="D392" s="4"/>
      <c r="E392" s="4"/>
      <c r="EC392" s="8"/>
      <c r="ED392" s="8"/>
      <c r="EE392" s="8"/>
      <c r="EF392" s="8"/>
    </row>
    <row r="393" spans="2:136" x14ac:dyDescent="0.2">
      <c r="B393" s="4"/>
      <c r="C393" s="4"/>
      <c r="D393" s="4"/>
      <c r="E393" s="4"/>
      <c r="EC393" s="8"/>
      <c r="ED393" s="8"/>
      <c r="EE393" s="8"/>
      <c r="EF393" s="8"/>
    </row>
    <row r="394" spans="2:136" x14ac:dyDescent="0.2">
      <c r="B394" s="4"/>
      <c r="C394" s="4"/>
      <c r="D394" s="4"/>
      <c r="E394" s="4"/>
      <c r="EC394" s="8"/>
      <c r="ED394" s="8"/>
      <c r="EE394" s="8"/>
      <c r="EF394" s="8"/>
    </row>
    <row r="395" spans="2:136" x14ac:dyDescent="0.2">
      <c r="B395" s="4"/>
      <c r="C395" s="4"/>
      <c r="D395" s="4"/>
      <c r="E395" s="4"/>
      <c r="EC395" s="8"/>
      <c r="ED395" s="8"/>
      <c r="EE395" s="8"/>
      <c r="EF395" s="8"/>
    </row>
    <row r="396" spans="2:136" x14ac:dyDescent="0.2">
      <c r="B396" s="4"/>
      <c r="C396" s="4"/>
      <c r="D396" s="4"/>
      <c r="E396" s="4"/>
      <c r="EC396" s="8"/>
      <c r="ED396" s="8"/>
      <c r="EE396" s="8"/>
      <c r="EF396" s="8"/>
    </row>
    <row r="397" spans="2:136" x14ac:dyDescent="0.2">
      <c r="B397" s="4"/>
      <c r="C397" s="4"/>
      <c r="D397" s="4"/>
      <c r="E397" s="4"/>
      <c r="EC397" s="8"/>
      <c r="ED397" s="8"/>
      <c r="EE397" s="8"/>
      <c r="EF397" s="8"/>
    </row>
  </sheetData>
  <hyperlinks>
    <hyperlink ref="F24" location="'Täglich pro Woche'!A1" display="Details"/>
  </hyperlinks>
  <pageMargins left="0.7" right="0.7" top="0.75" bottom="0.75" header="0.3" footer="0.3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396"/>
  <sheetViews>
    <sheetView workbookViewId="0">
      <selection activeCell="C17" sqref="C17"/>
    </sheetView>
  </sheetViews>
  <sheetFormatPr defaultColWidth="17.140625" defaultRowHeight="12.75" x14ac:dyDescent="0.2"/>
  <cols>
    <col min="1" max="1" width="4" style="15" bestFit="1" customWidth="1"/>
    <col min="2" max="2" width="26.5703125" style="8" customWidth="1"/>
    <col min="3" max="3" width="16.7109375" style="8" customWidth="1"/>
    <col min="4" max="4" width="30.7109375" style="8" bestFit="1" customWidth="1"/>
    <col min="5" max="5" width="26.140625" style="8" customWidth="1"/>
    <col min="6" max="6" width="14" style="15" bestFit="1" customWidth="1"/>
    <col min="7" max="7" width="18.85546875" style="15" customWidth="1"/>
    <col min="8" max="8" width="10.5703125" style="15" customWidth="1"/>
    <col min="9" max="125" width="9.140625" style="15" customWidth="1"/>
    <col min="126" max="251" width="9.140625" style="8" customWidth="1"/>
    <col min="252" max="252" width="3" style="8" bestFit="1" customWidth="1"/>
    <col min="253" max="253" width="10.140625" style="8" bestFit="1" customWidth="1"/>
    <col min="254" max="254" width="36.5703125" style="8" bestFit="1" customWidth="1"/>
    <col min="255" max="255" width="18.5703125" style="8" customWidth="1"/>
    <col min="256" max="16384" width="17.140625" style="8"/>
  </cols>
  <sheetData>
    <row r="1" spans="1:125" s="15" customFormat="1" ht="13.5" thickBot="1" x14ac:dyDescent="0.25"/>
    <row r="2" spans="1:125" s="1" customFormat="1" ht="13.5" thickBot="1" x14ac:dyDescent="0.25">
      <c r="A2" s="14"/>
      <c r="B2" s="50" t="s">
        <v>24</v>
      </c>
      <c r="D2" s="2" t="s">
        <v>8</v>
      </c>
      <c r="E2" s="3">
        <v>44209042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</row>
    <row r="3" spans="1:125" s="1" customFormat="1" x14ac:dyDescent="0.2">
      <c r="A3" s="14"/>
      <c r="B3" s="35" t="s">
        <v>16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</row>
    <row r="4" spans="1:125" s="4" customFormat="1" x14ac:dyDescent="0.2">
      <c r="A4" s="15"/>
      <c r="B4" s="35" t="s">
        <v>23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</row>
    <row r="5" spans="1:125" s="4" customFormat="1" x14ac:dyDescent="0.2">
      <c r="A5" s="15"/>
      <c r="B5" s="46"/>
      <c r="E5" s="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</row>
    <row r="6" spans="1:125" s="4" customFormat="1" ht="13.5" thickBot="1" x14ac:dyDescent="0.25">
      <c r="A6" s="15"/>
      <c r="C6" s="7"/>
      <c r="E6" s="6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</row>
    <row r="7" spans="1:125" ht="27.75" customHeight="1" thickBot="1" x14ac:dyDescent="0.25">
      <c r="B7" s="29" t="s">
        <v>0</v>
      </c>
      <c r="C7" s="9" t="s">
        <v>26</v>
      </c>
      <c r="D7" s="9" t="s">
        <v>3</v>
      </c>
      <c r="E7" s="9" t="s">
        <v>9</v>
      </c>
      <c r="F7" s="9" t="s">
        <v>2</v>
      </c>
      <c r="G7" s="10" t="s">
        <v>27</v>
      </c>
    </row>
    <row r="8" spans="1:125" s="4" customFormat="1" x14ac:dyDescent="0.2">
      <c r="A8" s="15"/>
      <c r="B8" s="19">
        <v>43080</v>
      </c>
      <c r="C8" s="11">
        <v>12085</v>
      </c>
      <c r="D8" s="12">
        <v>37.564100000000003</v>
      </c>
      <c r="E8" s="18">
        <f>ROUND(C8*D8,2)</f>
        <v>453962.15</v>
      </c>
      <c r="F8" s="17">
        <f>C8/$E$2</f>
        <v>2.733603682251246E-4</v>
      </c>
      <c r="G8" s="80" t="s">
        <v>31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</row>
    <row r="9" spans="1:125" s="4" customFormat="1" x14ac:dyDescent="0.2">
      <c r="A9" s="15"/>
      <c r="B9" s="19">
        <v>43081</v>
      </c>
      <c r="C9" s="11">
        <v>11901</v>
      </c>
      <c r="D9" s="12">
        <v>38.141500000000001</v>
      </c>
      <c r="E9" s="18">
        <f t="shared" ref="E9:E12" si="0">ROUND(C9*D9,2)</f>
        <v>453921.99</v>
      </c>
      <c r="F9" s="17">
        <f>C9/$E$2</f>
        <v>2.6919832372753068E-4</v>
      </c>
      <c r="G9" s="80" t="s">
        <v>31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</row>
    <row r="10" spans="1:125" s="4" customFormat="1" x14ac:dyDescent="0.2">
      <c r="A10" s="15"/>
      <c r="B10" s="19">
        <v>43082</v>
      </c>
      <c r="C10" s="11">
        <v>11907</v>
      </c>
      <c r="D10" s="12">
        <v>38.128500000000003</v>
      </c>
      <c r="E10" s="18">
        <f t="shared" si="0"/>
        <v>453996.05</v>
      </c>
      <c r="F10" s="17">
        <f>C10/$E$2</f>
        <v>2.6933404256984352E-4</v>
      </c>
      <c r="G10" s="80" t="s">
        <v>31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</row>
    <row r="11" spans="1:125" s="4" customFormat="1" x14ac:dyDescent="0.2">
      <c r="A11" s="15"/>
      <c r="B11" s="19">
        <v>43083</v>
      </c>
      <c r="C11" s="11">
        <v>11849</v>
      </c>
      <c r="D11" s="12">
        <v>38.313699999999997</v>
      </c>
      <c r="E11" s="18">
        <f t="shared" si="0"/>
        <v>453979.03</v>
      </c>
      <c r="F11" s="17">
        <f>C11/$E$2</f>
        <v>2.6802209376081934E-4</v>
      </c>
      <c r="G11" s="80" t="s">
        <v>31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</row>
    <row r="12" spans="1:125" x14ac:dyDescent="0.2">
      <c r="B12" s="19">
        <v>43084</v>
      </c>
      <c r="C12" s="11">
        <v>11815</v>
      </c>
      <c r="D12" s="12">
        <v>38.425600000000003</v>
      </c>
      <c r="E12" s="18">
        <f t="shared" si="0"/>
        <v>453998.46</v>
      </c>
      <c r="F12" s="17">
        <f t="shared" ref="F12" si="1">C12/$E$2</f>
        <v>2.6725302032104656E-4</v>
      </c>
      <c r="G12" s="80" t="s">
        <v>31</v>
      </c>
    </row>
    <row r="13" spans="1:125" x14ac:dyDescent="0.2">
      <c r="B13" s="41" t="s">
        <v>15</v>
      </c>
      <c r="C13" s="42">
        <f>SUM(C8:C12)</f>
        <v>59557</v>
      </c>
      <c r="D13" s="43">
        <f>ROUND(E13/C13,4)</f>
        <v>38.112400000000001</v>
      </c>
      <c r="E13" s="44">
        <f>SUM(E8:E12)</f>
        <v>2269857.6800000002</v>
      </c>
      <c r="F13" s="45">
        <f>C13/E2</f>
        <v>1.3471678486043648E-3</v>
      </c>
      <c r="G13" s="45"/>
    </row>
    <row r="14" spans="1:125" x14ac:dyDescent="0.2">
      <c r="B14" s="30"/>
      <c r="C14" s="31"/>
      <c r="D14" s="32"/>
      <c r="E14" s="33"/>
      <c r="F14" s="34"/>
    </row>
    <row r="15" spans="1:125" x14ac:dyDescent="0.2">
      <c r="B15" s="30"/>
      <c r="C15" s="31"/>
      <c r="D15" s="32"/>
      <c r="E15" s="33"/>
      <c r="F15" s="34"/>
    </row>
    <row r="16" spans="1:125" x14ac:dyDescent="0.2">
      <c r="B16" s="30"/>
      <c r="C16" s="31"/>
      <c r="D16" s="32"/>
      <c r="E16" s="33"/>
      <c r="F16" s="34"/>
      <c r="DN16" s="8"/>
      <c r="DO16" s="8"/>
      <c r="DP16" s="8"/>
      <c r="DQ16" s="8"/>
      <c r="DR16" s="8"/>
      <c r="DS16" s="8"/>
      <c r="DT16" s="8"/>
      <c r="DU16" s="8"/>
    </row>
    <row r="17" spans="2:125" x14ac:dyDescent="0.2">
      <c r="B17" s="30"/>
      <c r="C17" s="31"/>
      <c r="D17" s="32"/>
      <c r="E17" s="33"/>
      <c r="F17" s="34"/>
      <c r="DN17" s="8"/>
      <c r="DO17" s="8"/>
      <c r="DP17" s="8"/>
      <c r="DQ17" s="8"/>
      <c r="DR17" s="8"/>
      <c r="DS17" s="8"/>
      <c r="DT17" s="8"/>
      <c r="DU17" s="8"/>
    </row>
    <row r="18" spans="2:125" x14ac:dyDescent="0.2">
      <c r="B18" s="30"/>
      <c r="C18" s="31"/>
      <c r="D18" s="32"/>
      <c r="E18" s="33"/>
      <c r="F18" s="34"/>
      <c r="DN18" s="8"/>
      <c r="DO18" s="8"/>
      <c r="DP18" s="8"/>
      <c r="DQ18" s="8"/>
      <c r="DR18" s="8"/>
      <c r="DS18" s="8"/>
      <c r="DT18" s="8"/>
      <c r="DU18" s="8"/>
    </row>
    <row r="19" spans="2:125" x14ac:dyDescent="0.2">
      <c r="B19" s="30"/>
      <c r="C19" s="31"/>
      <c r="D19" s="32"/>
      <c r="E19" s="33"/>
      <c r="F19" s="34"/>
      <c r="DN19" s="8"/>
      <c r="DO19" s="8"/>
      <c r="DP19" s="8"/>
      <c r="DQ19" s="8"/>
      <c r="DR19" s="8"/>
      <c r="DS19" s="8"/>
      <c r="DT19" s="8"/>
      <c r="DU19" s="8"/>
    </row>
    <row r="20" spans="2:125" x14ac:dyDescent="0.2">
      <c r="B20" s="30"/>
      <c r="C20" s="31"/>
      <c r="D20" s="32"/>
      <c r="E20" s="33"/>
      <c r="F20" s="34"/>
      <c r="DN20" s="8"/>
      <c r="DO20" s="8"/>
      <c r="DP20" s="8"/>
      <c r="DQ20" s="8"/>
      <c r="DR20" s="8"/>
      <c r="DS20" s="8"/>
      <c r="DT20" s="8"/>
      <c r="DU20" s="8"/>
    </row>
    <row r="21" spans="2:125" x14ac:dyDescent="0.2">
      <c r="B21" s="30"/>
      <c r="C21" s="31"/>
      <c r="D21" s="32"/>
      <c r="E21" s="33"/>
      <c r="F21" s="34"/>
      <c r="DN21" s="8"/>
      <c r="DO21" s="8"/>
      <c r="DP21" s="8"/>
      <c r="DQ21" s="8"/>
      <c r="DR21" s="8"/>
      <c r="DS21" s="8"/>
      <c r="DT21" s="8"/>
      <c r="DU21" s="8"/>
    </row>
    <row r="22" spans="2:125" x14ac:dyDescent="0.2">
      <c r="B22" s="30"/>
      <c r="C22" s="31"/>
      <c r="D22" s="32"/>
      <c r="E22" s="33"/>
      <c r="F22" s="34"/>
      <c r="DN22" s="8"/>
      <c r="DO22" s="8"/>
      <c r="DP22" s="8"/>
      <c r="DQ22" s="8"/>
      <c r="DR22" s="8"/>
      <c r="DS22" s="8"/>
      <c r="DT22" s="8"/>
      <c r="DU22" s="8"/>
    </row>
    <row r="23" spans="2:125" x14ac:dyDescent="0.2">
      <c r="B23" s="30"/>
      <c r="C23" s="31"/>
      <c r="D23" s="32"/>
      <c r="E23" s="33"/>
      <c r="F23" s="34"/>
      <c r="DN23" s="8"/>
      <c r="DO23" s="8"/>
      <c r="DP23" s="8"/>
      <c r="DQ23" s="8"/>
      <c r="DR23" s="8"/>
      <c r="DS23" s="8"/>
      <c r="DT23" s="8"/>
      <c r="DU23" s="8"/>
    </row>
    <row r="24" spans="2:125" x14ac:dyDescent="0.2">
      <c r="B24" s="30"/>
      <c r="C24" s="31"/>
      <c r="D24" s="32"/>
      <c r="E24" s="33"/>
      <c r="F24" s="34"/>
      <c r="DN24" s="8"/>
      <c r="DO24" s="8"/>
      <c r="DP24" s="8"/>
      <c r="DQ24" s="8"/>
      <c r="DR24" s="8"/>
      <c r="DS24" s="8"/>
      <c r="DT24" s="8"/>
      <c r="DU24" s="8"/>
    </row>
    <row r="25" spans="2:125" x14ac:dyDescent="0.2">
      <c r="B25" s="30"/>
      <c r="C25" s="31"/>
      <c r="D25" s="32"/>
      <c r="E25" s="33"/>
      <c r="F25" s="34"/>
      <c r="DN25" s="8"/>
      <c r="DO25" s="8"/>
      <c r="DP25" s="8"/>
      <c r="DQ25" s="8"/>
      <c r="DR25" s="8"/>
      <c r="DS25" s="8"/>
      <c r="DT25" s="8"/>
      <c r="DU25" s="8"/>
    </row>
    <row r="26" spans="2:125" x14ac:dyDescent="0.2">
      <c r="B26" s="30"/>
      <c r="C26" s="31"/>
      <c r="D26" s="32"/>
      <c r="E26" s="33"/>
      <c r="F26" s="34"/>
      <c r="DN26" s="8"/>
      <c r="DO26" s="8"/>
      <c r="DP26" s="8"/>
      <c r="DQ26" s="8"/>
      <c r="DR26" s="8"/>
      <c r="DS26" s="8"/>
      <c r="DT26" s="8"/>
      <c r="DU26" s="8"/>
    </row>
    <row r="27" spans="2:125" x14ac:dyDescent="0.2">
      <c r="B27" s="30"/>
      <c r="C27" s="31"/>
      <c r="D27" s="32"/>
      <c r="E27" s="33"/>
      <c r="F27" s="34"/>
      <c r="DN27" s="8"/>
      <c r="DO27" s="8"/>
      <c r="DP27" s="8"/>
      <c r="DQ27" s="8"/>
      <c r="DR27" s="8"/>
      <c r="DS27" s="8"/>
      <c r="DT27" s="8"/>
      <c r="DU27" s="8"/>
    </row>
    <row r="28" spans="2:125" x14ac:dyDescent="0.2">
      <c r="B28" s="30"/>
      <c r="C28" s="31"/>
      <c r="D28" s="32"/>
      <c r="E28" s="33"/>
      <c r="F28" s="34"/>
      <c r="DN28" s="8"/>
      <c r="DO28" s="8"/>
      <c r="DP28" s="8"/>
      <c r="DQ28" s="8"/>
      <c r="DR28" s="8"/>
      <c r="DS28" s="8"/>
      <c r="DT28" s="8"/>
      <c r="DU28" s="8"/>
    </row>
    <row r="29" spans="2:125" x14ac:dyDescent="0.2">
      <c r="B29" s="30"/>
      <c r="C29" s="31"/>
      <c r="D29" s="32"/>
      <c r="E29" s="33"/>
      <c r="F29" s="34"/>
      <c r="DN29" s="8"/>
      <c r="DO29" s="8"/>
      <c r="DP29" s="8"/>
      <c r="DQ29" s="8"/>
      <c r="DR29" s="8"/>
      <c r="DS29" s="8"/>
      <c r="DT29" s="8"/>
      <c r="DU29" s="8"/>
    </row>
    <row r="30" spans="2:125" x14ac:dyDescent="0.2">
      <c r="B30" s="30"/>
      <c r="C30" s="31"/>
      <c r="D30" s="32"/>
      <c r="E30" s="33"/>
      <c r="F30" s="34"/>
      <c r="DN30" s="8"/>
      <c r="DO30" s="8"/>
      <c r="DP30" s="8"/>
      <c r="DQ30" s="8"/>
      <c r="DR30" s="8"/>
      <c r="DS30" s="8"/>
      <c r="DT30" s="8"/>
      <c r="DU30" s="8"/>
    </row>
    <row r="31" spans="2:125" x14ac:dyDescent="0.2">
      <c r="B31" s="30"/>
      <c r="C31" s="31"/>
      <c r="D31" s="32"/>
      <c r="E31" s="33"/>
      <c r="F31" s="34"/>
      <c r="DN31" s="8"/>
      <c r="DO31" s="8"/>
      <c r="DP31" s="8"/>
      <c r="DQ31" s="8"/>
      <c r="DR31" s="8"/>
      <c r="DS31" s="8"/>
      <c r="DT31" s="8"/>
      <c r="DU31" s="8"/>
    </row>
    <row r="32" spans="2:125" x14ac:dyDescent="0.2">
      <c r="B32" s="30"/>
      <c r="C32" s="31"/>
      <c r="D32" s="32"/>
      <c r="E32" s="33"/>
      <c r="F32" s="34"/>
      <c r="DN32" s="8"/>
      <c r="DO32" s="8"/>
      <c r="DP32" s="8"/>
      <c r="DQ32" s="8"/>
      <c r="DR32" s="8"/>
      <c r="DS32" s="8"/>
      <c r="DT32" s="8"/>
      <c r="DU32" s="8"/>
    </row>
    <row r="33" spans="2:125" x14ac:dyDescent="0.2">
      <c r="B33" s="30"/>
      <c r="C33" s="31"/>
      <c r="D33" s="32"/>
      <c r="E33" s="33"/>
      <c r="F33" s="34"/>
      <c r="DN33" s="8"/>
      <c r="DO33" s="8"/>
      <c r="DP33" s="8"/>
      <c r="DQ33" s="8"/>
      <c r="DR33" s="8"/>
      <c r="DS33" s="8"/>
      <c r="DT33" s="8"/>
      <c r="DU33" s="8"/>
    </row>
    <row r="34" spans="2:125" x14ac:dyDescent="0.2">
      <c r="B34" s="30"/>
      <c r="C34" s="31"/>
      <c r="D34" s="32"/>
      <c r="E34" s="33"/>
      <c r="F34" s="34"/>
      <c r="DN34" s="8"/>
      <c r="DO34" s="8"/>
      <c r="DP34" s="8"/>
      <c r="DQ34" s="8"/>
      <c r="DR34" s="8"/>
      <c r="DS34" s="8"/>
      <c r="DT34" s="8"/>
      <c r="DU34" s="8"/>
    </row>
    <row r="35" spans="2:125" x14ac:dyDescent="0.2">
      <c r="B35" s="30"/>
      <c r="C35" s="31"/>
      <c r="D35" s="32"/>
      <c r="E35" s="33"/>
      <c r="F35" s="34"/>
      <c r="DN35" s="8"/>
      <c r="DO35" s="8"/>
      <c r="DP35" s="8"/>
      <c r="DQ35" s="8"/>
      <c r="DR35" s="8"/>
      <c r="DS35" s="8"/>
      <c r="DT35" s="8"/>
      <c r="DU35" s="8"/>
    </row>
    <row r="36" spans="2:125" x14ac:dyDescent="0.2">
      <c r="B36" s="30"/>
      <c r="C36" s="31"/>
      <c r="D36" s="32"/>
      <c r="E36" s="33"/>
      <c r="F36" s="34"/>
      <c r="DN36" s="8"/>
      <c r="DO36" s="8"/>
      <c r="DP36" s="8"/>
      <c r="DQ36" s="8"/>
      <c r="DR36" s="8"/>
      <c r="DS36" s="8"/>
      <c r="DT36" s="8"/>
      <c r="DU36" s="8"/>
    </row>
    <row r="37" spans="2:125" x14ac:dyDescent="0.2">
      <c r="B37" s="30"/>
      <c r="C37" s="31"/>
      <c r="D37" s="32"/>
      <c r="E37" s="33"/>
      <c r="F37" s="34"/>
      <c r="DN37" s="8"/>
      <c r="DO37" s="8"/>
      <c r="DP37" s="8"/>
      <c r="DQ37" s="8"/>
      <c r="DR37" s="8"/>
      <c r="DS37" s="8"/>
      <c r="DT37" s="8"/>
      <c r="DU37" s="8"/>
    </row>
    <row r="38" spans="2:125" x14ac:dyDescent="0.2">
      <c r="B38" s="30"/>
      <c r="C38" s="31"/>
      <c r="D38" s="32"/>
      <c r="E38" s="33"/>
      <c r="F38" s="34"/>
      <c r="DN38" s="8"/>
      <c r="DO38" s="8"/>
      <c r="DP38" s="8"/>
      <c r="DQ38" s="8"/>
      <c r="DR38" s="8"/>
      <c r="DS38" s="8"/>
      <c r="DT38" s="8"/>
      <c r="DU38" s="8"/>
    </row>
    <row r="39" spans="2:125" x14ac:dyDescent="0.2">
      <c r="B39" s="30"/>
      <c r="C39" s="31"/>
      <c r="D39" s="32"/>
      <c r="E39" s="33"/>
      <c r="F39" s="34"/>
      <c r="DN39" s="8"/>
      <c r="DO39" s="8"/>
      <c r="DP39" s="8"/>
      <c r="DQ39" s="8"/>
      <c r="DR39" s="8"/>
      <c r="DS39" s="8"/>
      <c r="DT39" s="8"/>
      <c r="DU39" s="8"/>
    </row>
    <row r="40" spans="2:125" x14ac:dyDescent="0.2">
      <c r="B40" s="30"/>
      <c r="C40" s="31"/>
      <c r="D40" s="32"/>
      <c r="E40" s="33"/>
      <c r="F40" s="34"/>
      <c r="DN40" s="8"/>
      <c r="DO40" s="8"/>
      <c r="DP40" s="8"/>
      <c r="DQ40" s="8"/>
      <c r="DR40" s="8"/>
      <c r="DS40" s="8"/>
      <c r="DT40" s="8"/>
      <c r="DU40" s="8"/>
    </row>
    <row r="41" spans="2:125" x14ac:dyDescent="0.2">
      <c r="B41" s="30"/>
      <c r="C41" s="31"/>
      <c r="D41" s="32"/>
      <c r="E41" s="33"/>
      <c r="F41" s="34"/>
      <c r="DN41" s="8"/>
      <c r="DO41" s="8"/>
      <c r="DP41" s="8"/>
      <c r="DQ41" s="8"/>
      <c r="DR41" s="8"/>
      <c r="DS41" s="8"/>
      <c r="DT41" s="8"/>
      <c r="DU41" s="8"/>
    </row>
    <row r="42" spans="2:125" x14ac:dyDescent="0.2">
      <c r="B42" s="30"/>
      <c r="C42" s="31"/>
      <c r="D42" s="32"/>
      <c r="E42" s="33"/>
      <c r="F42" s="34"/>
      <c r="DN42" s="8"/>
      <c r="DO42" s="8"/>
      <c r="DP42" s="8"/>
      <c r="DQ42" s="8"/>
      <c r="DR42" s="8"/>
      <c r="DS42" s="8"/>
      <c r="DT42" s="8"/>
      <c r="DU42" s="8"/>
    </row>
    <row r="43" spans="2:125" x14ac:dyDescent="0.2">
      <c r="B43" s="30"/>
      <c r="C43" s="31"/>
      <c r="D43" s="32"/>
      <c r="E43" s="33"/>
      <c r="F43" s="34"/>
      <c r="DN43" s="8"/>
      <c r="DO43" s="8"/>
      <c r="DP43" s="8"/>
      <c r="DQ43" s="8"/>
      <c r="DR43" s="8"/>
      <c r="DS43" s="8"/>
      <c r="DT43" s="8"/>
      <c r="DU43" s="8"/>
    </row>
    <row r="44" spans="2:125" x14ac:dyDescent="0.2">
      <c r="B44" s="30"/>
      <c r="C44" s="31"/>
      <c r="D44" s="32"/>
      <c r="E44" s="33"/>
      <c r="F44" s="34"/>
      <c r="DN44" s="8"/>
      <c r="DO44" s="8"/>
      <c r="DP44" s="8"/>
      <c r="DQ44" s="8"/>
      <c r="DR44" s="8"/>
      <c r="DS44" s="8"/>
      <c r="DT44" s="8"/>
      <c r="DU44" s="8"/>
    </row>
    <row r="45" spans="2:125" x14ac:dyDescent="0.2">
      <c r="B45" s="30"/>
      <c r="C45" s="31"/>
      <c r="D45" s="32"/>
      <c r="E45" s="33"/>
      <c r="F45" s="34"/>
      <c r="DN45" s="8"/>
      <c r="DO45" s="8"/>
      <c r="DP45" s="8"/>
      <c r="DQ45" s="8"/>
      <c r="DR45" s="8"/>
      <c r="DS45" s="8"/>
      <c r="DT45" s="8"/>
      <c r="DU45" s="8"/>
    </row>
    <row r="46" spans="2:125" x14ac:dyDescent="0.2">
      <c r="B46" s="30"/>
      <c r="C46" s="31"/>
      <c r="D46" s="32"/>
      <c r="E46" s="33"/>
      <c r="F46" s="34"/>
      <c r="DN46" s="8"/>
      <c r="DO46" s="8"/>
      <c r="DP46" s="8"/>
      <c r="DQ46" s="8"/>
      <c r="DR46" s="8"/>
      <c r="DS46" s="8"/>
      <c r="DT46" s="8"/>
      <c r="DU46" s="8"/>
    </row>
    <row r="47" spans="2:125" x14ac:dyDescent="0.2">
      <c r="B47" s="30"/>
      <c r="C47" s="31"/>
      <c r="D47" s="32"/>
      <c r="E47" s="33"/>
      <c r="F47" s="34"/>
      <c r="DN47" s="8"/>
      <c r="DO47" s="8"/>
      <c r="DP47" s="8"/>
      <c r="DQ47" s="8"/>
      <c r="DR47" s="8"/>
      <c r="DS47" s="8"/>
      <c r="DT47" s="8"/>
      <c r="DU47" s="8"/>
    </row>
    <row r="48" spans="2:125" x14ac:dyDescent="0.2">
      <c r="B48" s="30"/>
      <c r="C48" s="31"/>
      <c r="D48" s="32"/>
      <c r="E48" s="33"/>
      <c r="F48" s="34"/>
      <c r="DN48" s="8"/>
      <c r="DO48" s="8"/>
      <c r="DP48" s="8"/>
      <c r="DQ48" s="8"/>
      <c r="DR48" s="8"/>
      <c r="DS48" s="8"/>
      <c r="DT48" s="8"/>
      <c r="DU48" s="8"/>
    </row>
    <row r="49" spans="2:125" x14ac:dyDescent="0.2">
      <c r="B49" s="30"/>
      <c r="C49" s="31"/>
      <c r="D49" s="32"/>
      <c r="E49" s="33"/>
      <c r="F49" s="34"/>
      <c r="DN49" s="8"/>
      <c r="DO49" s="8"/>
      <c r="DP49" s="8"/>
      <c r="DQ49" s="8"/>
      <c r="DR49" s="8"/>
      <c r="DS49" s="8"/>
      <c r="DT49" s="8"/>
      <c r="DU49" s="8"/>
    </row>
    <row r="50" spans="2:125" x14ac:dyDescent="0.2">
      <c r="B50" s="30"/>
      <c r="C50" s="31"/>
      <c r="D50" s="32"/>
      <c r="E50" s="33"/>
      <c r="F50" s="34"/>
      <c r="DN50" s="8"/>
      <c r="DO50" s="8"/>
      <c r="DP50" s="8"/>
      <c r="DQ50" s="8"/>
      <c r="DR50" s="8"/>
      <c r="DS50" s="8"/>
      <c r="DT50" s="8"/>
      <c r="DU50" s="8"/>
    </row>
    <row r="51" spans="2:125" x14ac:dyDescent="0.2">
      <c r="B51" s="30"/>
      <c r="C51" s="31"/>
      <c r="D51" s="32"/>
      <c r="E51" s="33"/>
      <c r="F51" s="34"/>
      <c r="DN51" s="8"/>
      <c r="DO51" s="8"/>
      <c r="DP51" s="8"/>
      <c r="DQ51" s="8"/>
      <c r="DR51" s="8"/>
      <c r="DS51" s="8"/>
      <c r="DT51" s="8"/>
      <c r="DU51" s="8"/>
    </row>
    <row r="52" spans="2:125" x14ac:dyDescent="0.2">
      <c r="B52" s="30"/>
      <c r="C52" s="31"/>
      <c r="D52" s="32"/>
      <c r="E52" s="33"/>
      <c r="F52" s="34"/>
      <c r="DN52" s="8"/>
      <c r="DO52" s="8"/>
      <c r="DP52" s="8"/>
      <c r="DQ52" s="8"/>
      <c r="DR52" s="8"/>
      <c r="DS52" s="8"/>
      <c r="DT52" s="8"/>
      <c r="DU52" s="8"/>
    </row>
    <row r="53" spans="2:125" x14ac:dyDescent="0.2">
      <c r="B53" s="30"/>
      <c r="C53" s="31"/>
      <c r="D53" s="32"/>
      <c r="E53" s="33"/>
      <c r="F53" s="34"/>
      <c r="DN53" s="8"/>
      <c r="DO53" s="8"/>
      <c r="DP53" s="8"/>
      <c r="DQ53" s="8"/>
      <c r="DR53" s="8"/>
      <c r="DS53" s="8"/>
      <c r="DT53" s="8"/>
      <c r="DU53" s="8"/>
    </row>
    <row r="54" spans="2:125" x14ac:dyDescent="0.2">
      <c r="B54" s="30"/>
      <c r="C54" s="31"/>
      <c r="D54" s="32"/>
      <c r="E54" s="33"/>
      <c r="F54" s="34"/>
      <c r="DN54" s="8"/>
      <c r="DO54" s="8"/>
      <c r="DP54" s="8"/>
      <c r="DQ54" s="8"/>
      <c r="DR54" s="8"/>
      <c r="DS54" s="8"/>
      <c r="DT54" s="8"/>
      <c r="DU54" s="8"/>
    </row>
    <row r="55" spans="2:125" x14ac:dyDescent="0.2">
      <c r="B55" s="30"/>
      <c r="C55" s="31"/>
      <c r="D55" s="32"/>
      <c r="E55" s="33"/>
      <c r="F55" s="34"/>
      <c r="DN55" s="8"/>
      <c r="DO55" s="8"/>
      <c r="DP55" s="8"/>
      <c r="DQ55" s="8"/>
      <c r="DR55" s="8"/>
      <c r="DS55" s="8"/>
      <c r="DT55" s="8"/>
      <c r="DU55" s="8"/>
    </row>
    <row r="56" spans="2:125" x14ac:dyDescent="0.2">
      <c r="B56" s="30"/>
      <c r="C56" s="31"/>
      <c r="D56" s="32"/>
      <c r="E56" s="33"/>
      <c r="F56" s="34"/>
      <c r="DN56" s="8"/>
      <c r="DO56" s="8"/>
      <c r="DP56" s="8"/>
      <c r="DQ56" s="8"/>
      <c r="DR56" s="8"/>
      <c r="DS56" s="8"/>
      <c r="DT56" s="8"/>
      <c r="DU56" s="8"/>
    </row>
    <row r="57" spans="2:125" x14ac:dyDescent="0.2">
      <c r="B57" s="30"/>
      <c r="C57" s="31"/>
      <c r="D57" s="32"/>
      <c r="E57" s="33"/>
      <c r="F57" s="34"/>
      <c r="DN57" s="8"/>
      <c r="DO57" s="8"/>
      <c r="DP57" s="8"/>
      <c r="DQ57" s="8"/>
      <c r="DR57" s="8"/>
      <c r="DS57" s="8"/>
      <c r="DT57" s="8"/>
      <c r="DU57" s="8"/>
    </row>
    <row r="58" spans="2:125" x14ac:dyDescent="0.2">
      <c r="B58" s="30"/>
      <c r="C58" s="31"/>
      <c r="D58" s="32"/>
      <c r="E58" s="33"/>
      <c r="F58" s="34"/>
      <c r="DN58" s="8"/>
      <c r="DO58" s="8"/>
      <c r="DP58" s="8"/>
      <c r="DQ58" s="8"/>
      <c r="DR58" s="8"/>
      <c r="DS58" s="8"/>
      <c r="DT58" s="8"/>
      <c r="DU58" s="8"/>
    </row>
    <row r="59" spans="2:125" x14ac:dyDescent="0.2">
      <c r="B59" s="30"/>
      <c r="C59" s="31"/>
      <c r="D59" s="32"/>
      <c r="E59" s="33"/>
      <c r="F59" s="34"/>
      <c r="DN59" s="8"/>
      <c r="DO59" s="8"/>
      <c r="DP59" s="8"/>
      <c r="DQ59" s="8"/>
      <c r="DR59" s="8"/>
      <c r="DS59" s="8"/>
      <c r="DT59" s="8"/>
      <c r="DU59" s="8"/>
    </row>
    <row r="60" spans="2:125" x14ac:dyDescent="0.2">
      <c r="B60" s="30"/>
      <c r="C60" s="31"/>
      <c r="D60" s="32"/>
      <c r="E60" s="33"/>
      <c r="F60" s="34"/>
      <c r="DN60" s="8"/>
      <c r="DO60" s="8"/>
      <c r="DP60" s="8"/>
      <c r="DQ60" s="8"/>
      <c r="DR60" s="8"/>
      <c r="DS60" s="8"/>
      <c r="DT60" s="8"/>
      <c r="DU60" s="8"/>
    </row>
    <row r="61" spans="2:125" x14ac:dyDescent="0.2">
      <c r="B61" s="30"/>
      <c r="C61" s="31"/>
      <c r="D61" s="32"/>
      <c r="E61" s="33"/>
      <c r="F61" s="34"/>
      <c r="DN61" s="8"/>
      <c r="DO61" s="8"/>
      <c r="DP61" s="8"/>
      <c r="DQ61" s="8"/>
      <c r="DR61" s="8"/>
      <c r="DS61" s="8"/>
      <c r="DT61" s="8"/>
      <c r="DU61" s="8"/>
    </row>
    <row r="62" spans="2:125" x14ac:dyDescent="0.2">
      <c r="B62" s="30"/>
      <c r="C62" s="31"/>
      <c r="D62" s="32"/>
      <c r="E62" s="33"/>
      <c r="F62" s="34"/>
      <c r="DN62" s="8"/>
      <c r="DO62" s="8"/>
      <c r="DP62" s="8"/>
      <c r="DQ62" s="8"/>
      <c r="DR62" s="8"/>
      <c r="DS62" s="8"/>
      <c r="DT62" s="8"/>
      <c r="DU62" s="8"/>
    </row>
    <row r="63" spans="2:125" x14ac:dyDescent="0.2">
      <c r="B63" s="30"/>
      <c r="C63" s="31"/>
      <c r="D63" s="32"/>
      <c r="E63" s="33"/>
      <c r="F63" s="34"/>
      <c r="DN63" s="8"/>
      <c r="DO63" s="8"/>
      <c r="DP63" s="8"/>
      <c r="DQ63" s="8"/>
      <c r="DR63" s="8"/>
      <c r="DS63" s="8"/>
      <c r="DT63" s="8"/>
      <c r="DU63" s="8"/>
    </row>
    <row r="64" spans="2:125" x14ac:dyDescent="0.2">
      <c r="B64" s="30"/>
      <c r="C64" s="31"/>
      <c r="D64" s="32"/>
      <c r="E64" s="33"/>
      <c r="F64" s="34"/>
      <c r="DN64" s="8"/>
      <c r="DO64" s="8"/>
      <c r="DP64" s="8"/>
      <c r="DQ64" s="8"/>
      <c r="DR64" s="8"/>
      <c r="DS64" s="8"/>
      <c r="DT64" s="8"/>
      <c r="DU64" s="8"/>
    </row>
    <row r="65" spans="2:125" x14ac:dyDescent="0.2">
      <c r="B65" s="30"/>
      <c r="C65" s="31"/>
      <c r="D65" s="32"/>
      <c r="E65" s="33"/>
      <c r="F65" s="34"/>
      <c r="DN65" s="8"/>
      <c r="DO65" s="8"/>
      <c r="DP65" s="8"/>
      <c r="DQ65" s="8"/>
      <c r="DR65" s="8"/>
      <c r="DS65" s="8"/>
      <c r="DT65" s="8"/>
      <c r="DU65" s="8"/>
    </row>
    <row r="66" spans="2:125" x14ac:dyDescent="0.2">
      <c r="B66" s="30"/>
      <c r="C66" s="31"/>
      <c r="D66" s="32"/>
      <c r="E66" s="33"/>
      <c r="F66" s="34"/>
      <c r="DN66" s="8"/>
      <c r="DO66" s="8"/>
      <c r="DP66" s="8"/>
      <c r="DQ66" s="8"/>
      <c r="DR66" s="8"/>
      <c r="DS66" s="8"/>
      <c r="DT66" s="8"/>
      <c r="DU66" s="8"/>
    </row>
    <row r="67" spans="2:125" x14ac:dyDescent="0.2">
      <c r="B67" s="30"/>
      <c r="C67" s="31"/>
      <c r="D67" s="32"/>
      <c r="E67" s="33"/>
      <c r="F67" s="34"/>
      <c r="DN67" s="8"/>
      <c r="DO67" s="8"/>
      <c r="DP67" s="8"/>
      <c r="DQ67" s="8"/>
      <c r="DR67" s="8"/>
      <c r="DS67" s="8"/>
      <c r="DT67" s="8"/>
      <c r="DU67" s="8"/>
    </row>
    <row r="68" spans="2:125" x14ac:dyDescent="0.2">
      <c r="B68" s="30"/>
      <c r="C68" s="31"/>
      <c r="D68" s="32"/>
      <c r="E68" s="33"/>
      <c r="F68" s="34"/>
      <c r="DN68" s="8"/>
      <c r="DO68" s="8"/>
      <c r="DP68" s="8"/>
      <c r="DQ68" s="8"/>
      <c r="DR68" s="8"/>
      <c r="DS68" s="8"/>
      <c r="DT68" s="8"/>
      <c r="DU68" s="8"/>
    </row>
    <row r="69" spans="2:125" x14ac:dyDescent="0.2">
      <c r="B69" s="30"/>
      <c r="C69" s="31"/>
      <c r="D69" s="32"/>
      <c r="E69" s="33"/>
      <c r="F69" s="34"/>
      <c r="DN69" s="8"/>
      <c r="DO69" s="8"/>
      <c r="DP69" s="8"/>
      <c r="DQ69" s="8"/>
      <c r="DR69" s="8"/>
      <c r="DS69" s="8"/>
      <c r="DT69" s="8"/>
      <c r="DU69" s="8"/>
    </row>
    <row r="70" spans="2:125" x14ac:dyDescent="0.2">
      <c r="B70" s="30"/>
      <c r="C70" s="31"/>
      <c r="D70" s="32"/>
      <c r="E70" s="33"/>
      <c r="F70" s="34"/>
      <c r="DN70" s="8"/>
      <c r="DO70" s="8"/>
      <c r="DP70" s="8"/>
      <c r="DQ70" s="8"/>
      <c r="DR70" s="8"/>
      <c r="DS70" s="8"/>
      <c r="DT70" s="8"/>
      <c r="DU70" s="8"/>
    </row>
    <row r="71" spans="2:125" x14ac:dyDescent="0.2">
      <c r="B71" s="30"/>
      <c r="C71" s="31"/>
      <c r="D71" s="32"/>
      <c r="E71" s="33"/>
      <c r="F71" s="34"/>
      <c r="DN71" s="8"/>
      <c r="DO71" s="8"/>
      <c r="DP71" s="8"/>
      <c r="DQ71" s="8"/>
      <c r="DR71" s="8"/>
      <c r="DS71" s="8"/>
      <c r="DT71" s="8"/>
      <c r="DU71" s="8"/>
    </row>
    <row r="72" spans="2:125" x14ac:dyDescent="0.2">
      <c r="B72" s="30"/>
      <c r="C72" s="31"/>
      <c r="D72" s="32"/>
      <c r="E72" s="33"/>
      <c r="F72" s="34"/>
      <c r="DN72" s="8"/>
      <c r="DO72" s="8"/>
      <c r="DP72" s="8"/>
      <c r="DQ72" s="8"/>
      <c r="DR72" s="8"/>
      <c r="DS72" s="8"/>
      <c r="DT72" s="8"/>
      <c r="DU72" s="8"/>
    </row>
    <row r="73" spans="2:125" x14ac:dyDescent="0.2">
      <c r="B73" s="30"/>
      <c r="C73" s="31"/>
      <c r="D73" s="32"/>
      <c r="E73" s="33"/>
      <c r="F73" s="34"/>
      <c r="DN73" s="8"/>
      <c r="DO73" s="8"/>
      <c r="DP73" s="8"/>
      <c r="DQ73" s="8"/>
      <c r="DR73" s="8"/>
      <c r="DS73" s="8"/>
      <c r="DT73" s="8"/>
      <c r="DU73" s="8"/>
    </row>
    <row r="74" spans="2:125" x14ac:dyDescent="0.2">
      <c r="B74" s="30"/>
      <c r="C74" s="31"/>
      <c r="D74" s="32"/>
      <c r="E74" s="33"/>
      <c r="F74" s="34"/>
      <c r="DN74" s="8"/>
      <c r="DO74" s="8"/>
      <c r="DP74" s="8"/>
      <c r="DQ74" s="8"/>
      <c r="DR74" s="8"/>
      <c r="DS74" s="8"/>
      <c r="DT74" s="8"/>
      <c r="DU74" s="8"/>
    </row>
    <row r="75" spans="2:125" x14ac:dyDescent="0.2">
      <c r="B75" s="30"/>
      <c r="C75" s="31"/>
      <c r="D75" s="32"/>
      <c r="E75" s="33"/>
      <c r="F75" s="34"/>
      <c r="DN75" s="8"/>
      <c r="DO75" s="8"/>
      <c r="DP75" s="8"/>
      <c r="DQ75" s="8"/>
      <c r="DR75" s="8"/>
      <c r="DS75" s="8"/>
      <c r="DT75" s="8"/>
      <c r="DU75" s="8"/>
    </row>
    <row r="76" spans="2:125" x14ac:dyDescent="0.2">
      <c r="B76" s="30"/>
      <c r="C76" s="31"/>
      <c r="D76" s="32"/>
      <c r="E76" s="33"/>
      <c r="F76" s="34"/>
      <c r="DN76" s="8"/>
      <c r="DO76" s="8"/>
      <c r="DP76" s="8"/>
      <c r="DQ76" s="8"/>
      <c r="DR76" s="8"/>
      <c r="DS76" s="8"/>
      <c r="DT76" s="8"/>
      <c r="DU76" s="8"/>
    </row>
    <row r="77" spans="2:125" x14ac:dyDescent="0.2">
      <c r="B77" s="30"/>
      <c r="C77" s="31"/>
      <c r="D77" s="32"/>
      <c r="E77" s="33"/>
      <c r="F77" s="34"/>
      <c r="DN77" s="8"/>
      <c r="DO77" s="8"/>
      <c r="DP77" s="8"/>
      <c r="DQ77" s="8"/>
      <c r="DR77" s="8"/>
      <c r="DS77" s="8"/>
      <c r="DT77" s="8"/>
      <c r="DU77" s="8"/>
    </row>
    <row r="78" spans="2:125" x14ac:dyDescent="0.2">
      <c r="B78" s="30"/>
      <c r="C78" s="31"/>
      <c r="D78" s="32"/>
      <c r="E78" s="33"/>
      <c r="F78" s="34"/>
      <c r="DN78" s="8"/>
      <c r="DO78" s="8"/>
      <c r="DP78" s="8"/>
      <c r="DQ78" s="8"/>
      <c r="DR78" s="8"/>
      <c r="DS78" s="8"/>
      <c r="DT78" s="8"/>
      <c r="DU78" s="8"/>
    </row>
    <row r="79" spans="2:125" x14ac:dyDescent="0.2">
      <c r="B79" s="30"/>
      <c r="C79" s="31"/>
      <c r="D79" s="32"/>
      <c r="E79" s="33"/>
      <c r="F79" s="34"/>
      <c r="DN79" s="8"/>
      <c r="DO79" s="8"/>
      <c r="DP79" s="8"/>
      <c r="DQ79" s="8"/>
      <c r="DR79" s="8"/>
      <c r="DS79" s="8"/>
      <c r="DT79" s="8"/>
      <c r="DU79" s="8"/>
    </row>
    <row r="80" spans="2:125" x14ac:dyDescent="0.2">
      <c r="B80" s="30"/>
      <c r="C80" s="31"/>
      <c r="D80" s="32"/>
      <c r="E80" s="33"/>
      <c r="F80" s="34"/>
      <c r="DN80" s="8"/>
      <c r="DO80" s="8"/>
      <c r="DP80" s="8"/>
      <c r="DQ80" s="8"/>
      <c r="DR80" s="8"/>
      <c r="DS80" s="8"/>
      <c r="DT80" s="8"/>
      <c r="DU80" s="8"/>
    </row>
    <row r="81" spans="2:125" x14ac:dyDescent="0.2">
      <c r="B81" s="30"/>
      <c r="C81" s="31"/>
      <c r="D81" s="32"/>
      <c r="E81" s="33"/>
      <c r="F81" s="34"/>
      <c r="DN81" s="8"/>
      <c r="DO81" s="8"/>
      <c r="DP81" s="8"/>
      <c r="DQ81" s="8"/>
      <c r="DR81" s="8"/>
      <c r="DS81" s="8"/>
      <c r="DT81" s="8"/>
      <c r="DU81" s="8"/>
    </row>
    <row r="82" spans="2:125" x14ac:dyDescent="0.2">
      <c r="B82" s="30"/>
      <c r="C82" s="31"/>
      <c r="D82" s="32"/>
      <c r="E82" s="33"/>
      <c r="F82" s="34"/>
      <c r="DN82" s="8"/>
      <c r="DO82" s="8"/>
      <c r="DP82" s="8"/>
      <c r="DQ82" s="8"/>
      <c r="DR82" s="8"/>
      <c r="DS82" s="8"/>
      <c r="DT82" s="8"/>
      <c r="DU82" s="8"/>
    </row>
    <row r="83" spans="2:125" x14ac:dyDescent="0.2">
      <c r="B83" s="30"/>
      <c r="C83" s="31"/>
      <c r="D83" s="32"/>
      <c r="E83" s="33"/>
      <c r="F83" s="34"/>
      <c r="DN83" s="8"/>
      <c r="DO83" s="8"/>
      <c r="DP83" s="8"/>
      <c r="DQ83" s="8"/>
      <c r="DR83" s="8"/>
      <c r="DS83" s="8"/>
      <c r="DT83" s="8"/>
      <c r="DU83" s="8"/>
    </row>
    <row r="84" spans="2:125" x14ac:dyDescent="0.2">
      <c r="B84" s="30"/>
      <c r="C84" s="31"/>
      <c r="D84" s="32"/>
      <c r="E84" s="33"/>
      <c r="F84" s="34"/>
      <c r="DN84" s="8"/>
      <c r="DO84" s="8"/>
      <c r="DP84" s="8"/>
      <c r="DQ84" s="8"/>
      <c r="DR84" s="8"/>
      <c r="DS84" s="8"/>
      <c r="DT84" s="8"/>
      <c r="DU84" s="8"/>
    </row>
    <row r="85" spans="2:125" x14ac:dyDescent="0.2">
      <c r="B85" s="30"/>
      <c r="C85" s="31"/>
      <c r="D85" s="32"/>
      <c r="E85" s="33"/>
      <c r="F85" s="34"/>
      <c r="DN85" s="8"/>
      <c r="DO85" s="8"/>
      <c r="DP85" s="8"/>
      <c r="DQ85" s="8"/>
      <c r="DR85" s="8"/>
      <c r="DS85" s="8"/>
      <c r="DT85" s="8"/>
      <c r="DU85" s="8"/>
    </row>
    <row r="86" spans="2:125" x14ac:dyDescent="0.2">
      <c r="B86" s="30"/>
      <c r="C86" s="31"/>
      <c r="D86" s="32"/>
      <c r="E86" s="33"/>
      <c r="F86" s="34"/>
      <c r="DN86" s="8"/>
      <c r="DO86" s="8"/>
      <c r="DP86" s="8"/>
      <c r="DQ86" s="8"/>
      <c r="DR86" s="8"/>
      <c r="DS86" s="8"/>
      <c r="DT86" s="8"/>
      <c r="DU86" s="8"/>
    </row>
    <row r="87" spans="2:125" x14ac:dyDescent="0.2">
      <c r="B87" s="30"/>
      <c r="C87" s="31"/>
      <c r="D87" s="32"/>
      <c r="E87" s="33"/>
      <c r="F87" s="34"/>
      <c r="DN87" s="8"/>
      <c r="DO87" s="8"/>
      <c r="DP87" s="8"/>
      <c r="DQ87" s="8"/>
      <c r="DR87" s="8"/>
      <c r="DS87" s="8"/>
      <c r="DT87" s="8"/>
      <c r="DU87" s="8"/>
    </row>
    <row r="88" spans="2:125" x14ac:dyDescent="0.2">
      <c r="B88" s="30"/>
      <c r="C88" s="31"/>
      <c r="D88" s="32"/>
      <c r="E88" s="33"/>
      <c r="F88" s="34"/>
      <c r="DN88" s="8"/>
      <c r="DO88" s="8"/>
      <c r="DP88" s="8"/>
      <c r="DQ88" s="8"/>
      <c r="DR88" s="8"/>
      <c r="DS88" s="8"/>
      <c r="DT88" s="8"/>
      <c r="DU88" s="8"/>
    </row>
    <row r="89" spans="2:125" x14ac:dyDescent="0.2">
      <c r="B89" s="30"/>
      <c r="C89" s="31"/>
      <c r="D89" s="32"/>
      <c r="E89" s="33"/>
      <c r="F89" s="34"/>
      <c r="DN89" s="8"/>
      <c r="DO89" s="8"/>
      <c r="DP89" s="8"/>
      <c r="DQ89" s="8"/>
      <c r="DR89" s="8"/>
      <c r="DS89" s="8"/>
      <c r="DT89" s="8"/>
      <c r="DU89" s="8"/>
    </row>
    <row r="90" spans="2:125" x14ac:dyDescent="0.2">
      <c r="B90" s="30"/>
      <c r="C90" s="31"/>
      <c r="D90" s="32"/>
      <c r="E90" s="33"/>
      <c r="F90" s="34"/>
      <c r="DN90" s="8"/>
      <c r="DO90" s="8"/>
      <c r="DP90" s="8"/>
      <c r="DQ90" s="8"/>
      <c r="DR90" s="8"/>
      <c r="DS90" s="8"/>
      <c r="DT90" s="8"/>
      <c r="DU90" s="8"/>
    </row>
    <row r="91" spans="2:125" x14ac:dyDescent="0.2">
      <c r="B91" s="30"/>
      <c r="C91" s="31"/>
      <c r="D91" s="32"/>
      <c r="E91" s="33"/>
      <c r="F91" s="34"/>
      <c r="DN91" s="8"/>
      <c r="DO91" s="8"/>
      <c r="DP91" s="8"/>
      <c r="DQ91" s="8"/>
      <c r="DR91" s="8"/>
      <c r="DS91" s="8"/>
      <c r="DT91" s="8"/>
      <c r="DU91" s="8"/>
    </row>
    <row r="92" spans="2:125" x14ac:dyDescent="0.2">
      <c r="B92" s="30"/>
      <c r="C92" s="31"/>
      <c r="D92" s="32"/>
      <c r="E92" s="33"/>
      <c r="F92" s="34"/>
      <c r="DN92" s="8"/>
      <c r="DO92" s="8"/>
      <c r="DP92" s="8"/>
      <c r="DQ92" s="8"/>
      <c r="DR92" s="8"/>
      <c r="DS92" s="8"/>
      <c r="DT92" s="8"/>
      <c r="DU92" s="8"/>
    </row>
    <row r="93" spans="2:125" x14ac:dyDescent="0.2">
      <c r="B93" s="30"/>
      <c r="C93" s="31"/>
      <c r="D93" s="32"/>
      <c r="E93" s="33"/>
      <c r="F93" s="34"/>
      <c r="DN93" s="8"/>
      <c r="DO93" s="8"/>
      <c r="DP93" s="8"/>
      <c r="DQ93" s="8"/>
      <c r="DR93" s="8"/>
      <c r="DS93" s="8"/>
      <c r="DT93" s="8"/>
      <c r="DU93" s="8"/>
    </row>
    <row r="94" spans="2:125" x14ac:dyDescent="0.2">
      <c r="B94" s="30"/>
      <c r="C94" s="31"/>
      <c r="D94" s="32"/>
      <c r="E94" s="33"/>
      <c r="F94" s="34"/>
      <c r="DN94" s="8"/>
      <c r="DO94" s="8"/>
      <c r="DP94" s="8"/>
      <c r="DQ94" s="8"/>
      <c r="DR94" s="8"/>
      <c r="DS94" s="8"/>
      <c r="DT94" s="8"/>
      <c r="DU94" s="8"/>
    </row>
    <row r="95" spans="2:125" x14ac:dyDescent="0.2">
      <c r="B95" s="30"/>
      <c r="C95" s="31"/>
      <c r="D95" s="32"/>
      <c r="E95" s="33"/>
      <c r="F95" s="34"/>
      <c r="DN95" s="8"/>
      <c r="DO95" s="8"/>
      <c r="DP95" s="8"/>
      <c r="DQ95" s="8"/>
      <c r="DR95" s="8"/>
      <c r="DS95" s="8"/>
      <c r="DT95" s="8"/>
      <c r="DU95" s="8"/>
    </row>
    <row r="96" spans="2:125" x14ac:dyDescent="0.2">
      <c r="B96" s="30"/>
      <c r="C96" s="31"/>
      <c r="D96" s="32"/>
      <c r="E96" s="33"/>
      <c r="F96" s="34"/>
      <c r="DN96" s="8"/>
      <c r="DO96" s="8"/>
      <c r="DP96" s="8"/>
      <c r="DQ96" s="8"/>
      <c r="DR96" s="8"/>
      <c r="DS96" s="8"/>
      <c r="DT96" s="8"/>
      <c r="DU96" s="8"/>
    </row>
    <row r="97" spans="2:125" x14ac:dyDescent="0.2">
      <c r="B97" s="30"/>
      <c r="C97" s="31"/>
      <c r="D97" s="32"/>
      <c r="E97" s="33"/>
      <c r="F97" s="34"/>
      <c r="DN97" s="8"/>
      <c r="DO97" s="8"/>
      <c r="DP97" s="8"/>
      <c r="DQ97" s="8"/>
      <c r="DR97" s="8"/>
      <c r="DS97" s="8"/>
      <c r="DT97" s="8"/>
      <c r="DU97" s="8"/>
    </row>
    <row r="98" spans="2:125" x14ac:dyDescent="0.2">
      <c r="B98" s="30"/>
      <c r="C98" s="31"/>
      <c r="D98" s="32"/>
      <c r="E98" s="33"/>
      <c r="F98" s="34"/>
      <c r="DN98" s="8"/>
      <c r="DO98" s="8"/>
      <c r="DP98" s="8"/>
      <c r="DQ98" s="8"/>
      <c r="DR98" s="8"/>
      <c r="DS98" s="8"/>
      <c r="DT98" s="8"/>
      <c r="DU98" s="8"/>
    </row>
    <row r="99" spans="2:125" x14ac:dyDescent="0.2">
      <c r="B99" s="30"/>
      <c r="C99" s="31"/>
      <c r="D99" s="32"/>
      <c r="E99" s="33"/>
      <c r="F99" s="34"/>
      <c r="DN99" s="8"/>
      <c r="DO99" s="8"/>
      <c r="DP99" s="8"/>
      <c r="DQ99" s="8"/>
      <c r="DR99" s="8"/>
      <c r="DS99" s="8"/>
      <c r="DT99" s="8"/>
      <c r="DU99" s="8"/>
    </row>
    <row r="100" spans="2:125" x14ac:dyDescent="0.2">
      <c r="B100" s="30"/>
      <c r="C100" s="31"/>
      <c r="D100" s="32"/>
      <c r="E100" s="33"/>
      <c r="F100" s="34"/>
      <c r="DN100" s="8"/>
      <c r="DO100" s="8"/>
      <c r="DP100" s="8"/>
      <c r="DQ100" s="8"/>
      <c r="DR100" s="8"/>
      <c r="DS100" s="8"/>
      <c r="DT100" s="8"/>
      <c r="DU100" s="8"/>
    </row>
    <row r="101" spans="2:125" x14ac:dyDescent="0.2">
      <c r="B101" s="30"/>
      <c r="C101" s="31"/>
      <c r="D101" s="32"/>
      <c r="E101" s="33"/>
      <c r="F101" s="34"/>
      <c r="DN101" s="8"/>
      <c r="DO101" s="8"/>
      <c r="DP101" s="8"/>
      <c r="DQ101" s="8"/>
      <c r="DR101" s="8"/>
      <c r="DS101" s="8"/>
      <c r="DT101" s="8"/>
      <c r="DU101" s="8"/>
    </row>
    <row r="102" spans="2:125" x14ac:dyDescent="0.2">
      <c r="B102" s="30"/>
      <c r="C102" s="31"/>
      <c r="D102" s="32"/>
      <c r="E102" s="33"/>
      <c r="F102" s="34"/>
      <c r="DN102" s="8"/>
      <c r="DO102" s="8"/>
      <c r="DP102" s="8"/>
      <c r="DQ102" s="8"/>
      <c r="DR102" s="8"/>
      <c r="DS102" s="8"/>
      <c r="DT102" s="8"/>
      <c r="DU102" s="8"/>
    </row>
    <row r="103" spans="2:125" x14ac:dyDescent="0.2">
      <c r="B103" s="30"/>
      <c r="C103" s="31"/>
      <c r="D103" s="32"/>
      <c r="E103" s="33"/>
      <c r="F103" s="34"/>
      <c r="DN103" s="8"/>
      <c r="DO103" s="8"/>
      <c r="DP103" s="8"/>
      <c r="DQ103" s="8"/>
      <c r="DR103" s="8"/>
      <c r="DS103" s="8"/>
      <c r="DT103" s="8"/>
      <c r="DU103" s="8"/>
    </row>
    <row r="104" spans="2:125" x14ac:dyDescent="0.2">
      <c r="B104" s="30"/>
      <c r="C104" s="31"/>
      <c r="D104" s="32"/>
      <c r="E104" s="33"/>
      <c r="F104" s="34"/>
      <c r="DN104" s="8"/>
      <c r="DO104" s="8"/>
      <c r="DP104" s="8"/>
      <c r="DQ104" s="8"/>
      <c r="DR104" s="8"/>
      <c r="DS104" s="8"/>
      <c r="DT104" s="8"/>
      <c r="DU104" s="8"/>
    </row>
    <row r="105" spans="2:125" x14ac:dyDescent="0.2">
      <c r="B105" s="30"/>
      <c r="C105" s="31"/>
      <c r="D105" s="32"/>
      <c r="E105" s="33"/>
      <c r="F105" s="34"/>
      <c r="DN105" s="8"/>
      <c r="DO105" s="8"/>
      <c r="DP105" s="8"/>
      <c r="DQ105" s="8"/>
      <c r="DR105" s="8"/>
      <c r="DS105" s="8"/>
      <c r="DT105" s="8"/>
      <c r="DU105" s="8"/>
    </row>
    <row r="106" spans="2:125" x14ac:dyDescent="0.2">
      <c r="B106" s="30"/>
      <c r="C106" s="31"/>
      <c r="D106" s="32"/>
      <c r="E106" s="33"/>
      <c r="F106" s="34"/>
      <c r="DN106" s="8"/>
      <c r="DO106" s="8"/>
      <c r="DP106" s="8"/>
      <c r="DQ106" s="8"/>
      <c r="DR106" s="8"/>
      <c r="DS106" s="8"/>
      <c r="DT106" s="8"/>
      <c r="DU106" s="8"/>
    </row>
    <row r="107" spans="2:125" x14ac:dyDescent="0.2">
      <c r="B107" s="30"/>
      <c r="C107" s="31"/>
      <c r="D107" s="32"/>
      <c r="E107" s="33"/>
      <c r="F107" s="34"/>
      <c r="DN107" s="8"/>
      <c r="DO107" s="8"/>
      <c r="DP107" s="8"/>
      <c r="DQ107" s="8"/>
      <c r="DR107" s="8"/>
      <c r="DS107" s="8"/>
      <c r="DT107" s="8"/>
      <c r="DU107" s="8"/>
    </row>
    <row r="108" spans="2:125" x14ac:dyDescent="0.2">
      <c r="B108" s="30"/>
      <c r="C108" s="31"/>
      <c r="D108" s="32"/>
      <c r="E108" s="33"/>
      <c r="F108" s="34"/>
      <c r="DN108" s="8"/>
      <c r="DO108" s="8"/>
      <c r="DP108" s="8"/>
      <c r="DQ108" s="8"/>
      <c r="DR108" s="8"/>
      <c r="DS108" s="8"/>
      <c r="DT108" s="8"/>
      <c r="DU108" s="8"/>
    </row>
    <row r="109" spans="2:125" x14ac:dyDescent="0.2">
      <c r="B109" s="30"/>
      <c r="C109" s="31"/>
      <c r="D109" s="32"/>
      <c r="E109" s="33"/>
      <c r="F109" s="34"/>
      <c r="DN109" s="8"/>
      <c r="DO109" s="8"/>
      <c r="DP109" s="8"/>
      <c r="DQ109" s="8"/>
      <c r="DR109" s="8"/>
      <c r="DS109" s="8"/>
      <c r="DT109" s="8"/>
      <c r="DU109" s="8"/>
    </row>
    <row r="110" spans="2:125" x14ac:dyDescent="0.2">
      <c r="B110" s="30"/>
      <c r="C110" s="31"/>
      <c r="D110" s="32"/>
      <c r="E110" s="33"/>
      <c r="F110" s="34"/>
      <c r="DN110" s="8"/>
      <c r="DO110" s="8"/>
      <c r="DP110" s="8"/>
      <c r="DQ110" s="8"/>
      <c r="DR110" s="8"/>
      <c r="DS110" s="8"/>
      <c r="DT110" s="8"/>
      <c r="DU110" s="8"/>
    </row>
    <row r="111" spans="2:125" x14ac:dyDescent="0.2">
      <c r="B111" s="30"/>
      <c r="C111" s="31"/>
      <c r="D111" s="32"/>
      <c r="E111" s="33"/>
      <c r="F111" s="34"/>
      <c r="DN111" s="8"/>
      <c r="DO111" s="8"/>
      <c r="DP111" s="8"/>
      <c r="DQ111" s="8"/>
      <c r="DR111" s="8"/>
      <c r="DS111" s="8"/>
      <c r="DT111" s="8"/>
      <c r="DU111" s="8"/>
    </row>
    <row r="112" spans="2:125" x14ac:dyDescent="0.2">
      <c r="B112" s="30"/>
      <c r="C112" s="31"/>
      <c r="D112" s="32"/>
      <c r="E112" s="33"/>
      <c r="F112" s="34"/>
      <c r="DN112" s="8"/>
      <c r="DO112" s="8"/>
      <c r="DP112" s="8"/>
      <c r="DQ112" s="8"/>
      <c r="DR112" s="8"/>
      <c r="DS112" s="8"/>
      <c r="DT112" s="8"/>
      <c r="DU112" s="8"/>
    </row>
    <row r="113" spans="2:125" x14ac:dyDescent="0.2">
      <c r="B113" s="30"/>
      <c r="C113" s="31"/>
      <c r="D113" s="32"/>
      <c r="E113" s="33"/>
      <c r="F113" s="34"/>
      <c r="DN113" s="8"/>
      <c r="DO113" s="8"/>
      <c r="DP113" s="8"/>
      <c r="DQ113" s="8"/>
      <c r="DR113" s="8"/>
      <c r="DS113" s="8"/>
      <c r="DT113" s="8"/>
      <c r="DU113" s="8"/>
    </row>
    <row r="114" spans="2:125" x14ac:dyDescent="0.2">
      <c r="B114" s="30"/>
      <c r="C114" s="31"/>
      <c r="D114" s="32"/>
      <c r="E114" s="33"/>
      <c r="F114" s="34"/>
      <c r="DN114" s="8"/>
      <c r="DO114" s="8"/>
      <c r="DP114" s="8"/>
      <c r="DQ114" s="8"/>
      <c r="DR114" s="8"/>
      <c r="DS114" s="8"/>
      <c r="DT114" s="8"/>
      <c r="DU114" s="8"/>
    </row>
    <row r="115" spans="2:125" x14ac:dyDescent="0.2">
      <c r="B115" s="30"/>
      <c r="C115" s="31"/>
      <c r="D115" s="32"/>
      <c r="E115" s="33"/>
      <c r="F115" s="34"/>
      <c r="DN115" s="8"/>
      <c r="DO115" s="8"/>
      <c r="DP115" s="8"/>
      <c r="DQ115" s="8"/>
      <c r="DR115" s="8"/>
      <c r="DS115" s="8"/>
      <c r="DT115" s="8"/>
      <c r="DU115" s="8"/>
    </row>
    <row r="116" spans="2:125" x14ac:dyDescent="0.2">
      <c r="B116" s="30"/>
      <c r="C116" s="31"/>
      <c r="D116" s="32"/>
      <c r="E116" s="33"/>
      <c r="F116" s="34"/>
      <c r="DN116" s="8"/>
      <c r="DO116" s="8"/>
      <c r="DP116" s="8"/>
      <c r="DQ116" s="8"/>
      <c r="DR116" s="8"/>
      <c r="DS116" s="8"/>
      <c r="DT116" s="8"/>
      <c r="DU116" s="8"/>
    </row>
    <row r="117" spans="2:125" x14ac:dyDescent="0.2">
      <c r="B117" s="30"/>
      <c r="C117" s="31"/>
      <c r="D117" s="32"/>
      <c r="E117" s="33"/>
      <c r="F117" s="34"/>
      <c r="DN117" s="8"/>
      <c r="DO117" s="8"/>
      <c r="DP117" s="8"/>
      <c r="DQ117" s="8"/>
      <c r="DR117" s="8"/>
      <c r="DS117" s="8"/>
      <c r="DT117" s="8"/>
      <c r="DU117" s="8"/>
    </row>
    <row r="118" spans="2:125" x14ac:dyDescent="0.2">
      <c r="B118" s="30"/>
      <c r="C118" s="31"/>
      <c r="D118" s="32"/>
      <c r="E118" s="33"/>
      <c r="F118" s="34"/>
      <c r="DN118" s="8"/>
      <c r="DO118" s="8"/>
      <c r="DP118" s="8"/>
      <c r="DQ118" s="8"/>
      <c r="DR118" s="8"/>
      <c r="DS118" s="8"/>
      <c r="DT118" s="8"/>
      <c r="DU118" s="8"/>
    </row>
    <row r="119" spans="2:125" x14ac:dyDescent="0.2">
      <c r="B119" s="30"/>
      <c r="C119" s="31"/>
      <c r="D119" s="32"/>
      <c r="E119" s="33"/>
      <c r="F119" s="34"/>
      <c r="DN119" s="8"/>
      <c r="DO119" s="8"/>
      <c r="DP119" s="8"/>
      <c r="DQ119" s="8"/>
      <c r="DR119" s="8"/>
      <c r="DS119" s="8"/>
      <c r="DT119" s="8"/>
      <c r="DU119" s="8"/>
    </row>
    <row r="120" spans="2:125" x14ac:dyDescent="0.2">
      <c r="B120" s="30"/>
      <c r="C120" s="31"/>
      <c r="D120" s="32"/>
      <c r="E120" s="33"/>
      <c r="F120" s="34"/>
      <c r="DN120" s="8"/>
      <c r="DO120" s="8"/>
      <c r="DP120" s="8"/>
      <c r="DQ120" s="8"/>
      <c r="DR120" s="8"/>
      <c r="DS120" s="8"/>
      <c r="DT120" s="8"/>
      <c r="DU120" s="8"/>
    </row>
    <row r="121" spans="2:125" x14ac:dyDescent="0.2">
      <c r="B121" s="30"/>
      <c r="C121" s="31"/>
      <c r="D121" s="32"/>
      <c r="E121" s="33"/>
      <c r="F121" s="34"/>
      <c r="DN121" s="8"/>
      <c r="DO121" s="8"/>
      <c r="DP121" s="8"/>
      <c r="DQ121" s="8"/>
      <c r="DR121" s="8"/>
      <c r="DS121" s="8"/>
      <c r="DT121" s="8"/>
      <c r="DU121" s="8"/>
    </row>
    <row r="122" spans="2:125" x14ac:dyDescent="0.2">
      <c r="B122" s="30"/>
      <c r="C122" s="31"/>
      <c r="D122" s="32"/>
      <c r="E122" s="33"/>
      <c r="F122" s="34"/>
      <c r="DN122" s="8"/>
      <c r="DO122" s="8"/>
      <c r="DP122" s="8"/>
      <c r="DQ122" s="8"/>
      <c r="DR122" s="8"/>
      <c r="DS122" s="8"/>
      <c r="DT122" s="8"/>
      <c r="DU122" s="8"/>
    </row>
    <row r="123" spans="2:125" x14ac:dyDescent="0.2">
      <c r="B123" s="30"/>
      <c r="C123" s="31"/>
      <c r="D123" s="32"/>
      <c r="E123" s="33"/>
      <c r="F123" s="34"/>
      <c r="DN123" s="8"/>
      <c r="DO123" s="8"/>
      <c r="DP123" s="8"/>
      <c r="DQ123" s="8"/>
      <c r="DR123" s="8"/>
      <c r="DS123" s="8"/>
      <c r="DT123" s="8"/>
      <c r="DU123" s="8"/>
    </row>
    <row r="124" spans="2:125" x14ac:dyDescent="0.2">
      <c r="B124" s="30"/>
      <c r="C124" s="31"/>
      <c r="D124" s="32"/>
      <c r="E124" s="33"/>
      <c r="F124" s="34"/>
      <c r="DN124" s="8"/>
      <c r="DO124" s="8"/>
      <c r="DP124" s="8"/>
      <c r="DQ124" s="8"/>
      <c r="DR124" s="8"/>
      <c r="DS124" s="8"/>
      <c r="DT124" s="8"/>
      <c r="DU124" s="8"/>
    </row>
    <row r="125" spans="2:125" x14ac:dyDescent="0.2">
      <c r="B125" s="30"/>
      <c r="C125" s="31"/>
      <c r="D125" s="32"/>
      <c r="E125" s="33"/>
      <c r="F125" s="34"/>
      <c r="DN125" s="8"/>
      <c r="DO125" s="8"/>
      <c r="DP125" s="8"/>
      <c r="DQ125" s="8"/>
      <c r="DR125" s="8"/>
      <c r="DS125" s="8"/>
      <c r="DT125" s="8"/>
      <c r="DU125" s="8"/>
    </row>
    <row r="126" spans="2:125" x14ac:dyDescent="0.2">
      <c r="B126" s="30"/>
      <c r="C126" s="31"/>
      <c r="D126" s="32"/>
      <c r="E126" s="33"/>
      <c r="F126" s="34"/>
      <c r="DN126" s="8"/>
      <c r="DO126" s="8"/>
      <c r="DP126" s="8"/>
      <c r="DQ126" s="8"/>
      <c r="DR126" s="8"/>
      <c r="DS126" s="8"/>
      <c r="DT126" s="8"/>
      <c r="DU126" s="8"/>
    </row>
    <row r="127" spans="2:125" x14ac:dyDescent="0.2">
      <c r="B127" s="30"/>
      <c r="C127" s="31"/>
      <c r="D127" s="32"/>
      <c r="E127" s="33"/>
      <c r="F127" s="34"/>
      <c r="DN127" s="8"/>
      <c r="DO127" s="8"/>
      <c r="DP127" s="8"/>
      <c r="DQ127" s="8"/>
      <c r="DR127" s="8"/>
      <c r="DS127" s="8"/>
      <c r="DT127" s="8"/>
      <c r="DU127" s="8"/>
    </row>
    <row r="128" spans="2:125" x14ac:dyDescent="0.2">
      <c r="B128" s="30"/>
      <c r="C128" s="31"/>
      <c r="D128" s="32"/>
      <c r="E128" s="33"/>
      <c r="F128" s="34"/>
      <c r="DN128" s="8"/>
      <c r="DO128" s="8"/>
      <c r="DP128" s="8"/>
      <c r="DQ128" s="8"/>
      <c r="DR128" s="8"/>
      <c r="DS128" s="8"/>
      <c r="DT128" s="8"/>
      <c r="DU128" s="8"/>
    </row>
    <row r="129" spans="2:125" x14ac:dyDescent="0.2">
      <c r="B129" s="30"/>
      <c r="C129" s="31"/>
      <c r="D129" s="32"/>
      <c r="E129" s="33"/>
      <c r="F129" s="34"/>
      <c r="DN129" s="8"/>
      <c r="DO129" s="8"/>
      <c r="DP129" s="8"/>
      <c r="DQ129" s="8"/>
      <c r="DR129" s="8"/>
      <c r="DS129" s="8"/>
      <c r="DT129" s="8"/>
      <c r="DU129" s="8"/>
    </row>
    <row r="130" spans="2:125" x14ac:dyDescent="0.2">
      <c r="B130" s="30"/>
      <c r="C130" s="31"/>
      <c r="D130" s="32"/>
      <c r="E130" s="33"/>
      <c r="F130" s="34"/>
      <c r="DN130" s="8"/>
      <c r="DO130" s="8"/>
      <c r="DP130" s="8"/>
      <c r="DQ130" s="8"/>
      <c r="DR130" s="8"/>
      <c r="DS130" s="8"/>
      <c r="DT130" s="8"/>
      <c r="DU130" s="8"/>
    </row>
    <row r="131" spans="2:125" x14ac:dyDescent="0.2">
      <c r="B131" s="30"/>
      <c r="C131" s="31"/>
      <c r="D131" s="32"/>
      <c r="E131" s="33"/>
      <c r="F131" s="34"/>
      <c r="DN131" s="8"/>
      <c r="DO131" s="8"/>
      <c r="DP131" s="8"/>
      <c r="DQ131" s="8"/>
      <c r="DR131" s="8"/>
      <c r="DS131" s="8"/>
      <c r="DT131" s="8"/>
      <c r="DU131" s="8"/>
    </row>
    <row r="132" spans="2:125" x14ac:dyDescent="0.2">
      <c r="B132" s="30"/>
      <c r="C132" s="31"/>
      <c r="D132" s="32"/>
      <c r="E132" s="33"/>
      <c r="F132" s="34"/>
      <c r="DN132" s="8"/>
      <c r="DO132" s="8"/>
      <c r="DP132" s="8"/>
      <c r="DQ132" s="8"/>
      <c r="DR132" s="8"/>
      <c r="DS132" s="8"/>
      <c r="DT132" s="8"/>
      <c r="DU132" s="8"/>
    </row>
    <row r="133" spans="2:125" x14ac:dyDescent="0.2">
      <c r="B133" s="30"/>
      <c r="C133" s="31"/>
      <c r="D133" s="32"/>
      <c r="E133" s="33"/>
      <c r="F133" s="34"/>
      <c r="DN133" s="8"/>
      <c r="DO133" s="8"/>
      <c r="DP133" s="8"/>
      <c r="DQ133" s="8"/>
      <c r="DR133" s="8"/>
      <c r="DS133" s="8"/>
      <c r="DT133" s="8"/>
      <c r="DU133" s="8"/>
    </row>
    <row r="134" spans="2:125" x14ac:dyDescent="0.2">
      <c r="B134" s="30"/>
      <c r="C134" s="31"/>
      <c r="D134" s="32"/>
      <c r="E134" s="33"/>
      <c r="F134" s="34"/>
      <c r="DN134" s="8"/>
      <c r="DO134" s="8"/>
      <c r="DP134" s="8"/>
      <c r="DQ134" s="8"/>
      <c r="DR134" s="8"/>
      <c r="DS134" s="8"/>
      <c r="DT134" s="8"/>
      <c r="DU134" s="8"/>
    </row>
    <row r="135" spans="2:125" x14ac:dyDescent="0.2">
      <c r="B135" s="30"/>
      <c r="C135" s="31"/>
      <c r="D135" s="32"/>
      <c r="E135" s="33"/>
      <c r="F135" s="34"/>
      <c r="DN135" s="8"/>
      <c r="DO135" s="8"/>
      <c r="DP135" s="8"/>
      <c r="DQ135" s="8"/>
      <c r="DR135" s="8"/>
      <c r="DS135" s="8"/>
      <c r="DT135" s="8"/>
      <c r="DU135" s="8"/>
    </row>
    <row r="136" spans="2:125" x14ac:dyDescent="0.2">
      <c r="B136" s="30"/>
      <c r="C136" s="31"/>
      <c r="D136" s="32"/>
      <c r="E136" s="33"/>
      <c r="F136" s="34"/>
      <c r="DN136" s="8"/>
      <c r="DO136" s="8"/>
      <c r="DP136" s="8"/>
      <c r="DQ136" s="8"/>
      <c r="DR136" s="8"/>
      <c r="DS136" s="8"/>
      <c r="DT136" s="8"/>
      <c r="DU136" s="8"/>
    </row>
    <row r="137" spans="2:125" x14ac:dyDescent="0.2">
      <c r="B137" s="30"/>
      <c r="C137" s="31"/>
      <c r="D137" s="32"/>
      <c r="E137" s="33"/>
      <c r="F137" s="34"/>
      <c r="DN137" s="8"/>
      <c r="DO137" s="8"/>
      <c r="DP137" s="8"/>
      <c r="DQ137" s="8"/>
      <c r="DR137" s="8"/>
      <c r="DS137" s="8"/>
      <c r="DT137" s="8"/>
      <c r="DU137" s="8"/>
    </row>
    <row r="138" spans="2:125" x14ac:dyDescent="0.2">
      <c r="B138" s="30"/>
      <c r="C138" s="31"/>
      <c r="D138" s="32"/>
      <c r="E138" s="33"/>
      <c r="F138" s="34"/>
      <c r="DN138" s="8"/>
      <c r="DO138" s="8"/>
      <c r="DP138" s="8"/>
      <c r="DQ138" s="8"/>
      <c r="DR138" s="8"/>
      <c r="DS138" s="8"/>
      <c r="DT138" s="8"/>
      <c r="DU138" s="8"/>
    </row>
    <row r="139" spans="2:125" x14ac:dyDescent="0.2">
      <c r="B139" s="30"/>
      <c r="C139" s="31"/>
      <c r="D139" s="32"/>
      <c r="E139" s="33"/>
      <c r="F139" s="34"/>
      <c r="DN139" s="8"/>
      <c r="DO139" s="8"/>
      <c r="DP139" s="8"/>
      <c r="DQ139" s="8"/>
      <c r="DR139" s="8"/>
      <c r="DS139" s="8"/>
      <c r="DT139" s="8"/>
      <c r="DU139" s="8"/>
    </row>
    <row r="140" spans="2:125" x14ac:dyDescent="0.2">
      <c r="B140" s="30"/>
      <c r="C140" s="31"/>
      <c r="D140" s="32"/>
      <c r="E140" s="33"/>
      <c r="F140" s="34"/>
      <c r="DN140" s="8"/>
      <c r="DO140" s="8"/>
      <c r="DP140" s="8"/>
      <c r="DQ140" s="8"/>
      <c r="DR140" s="8"/>
      <c r="DS140" s="8"/>
      <c r="DT140" s="8"/>
      <c r="DU140" s="8"/>
    </row>
    <row r="141" spans="2:125" x14ac:dyDescent="0.2">
      <c r="B141" s="30"/>
      <c r="C141" s="31"/>
      <c r="D141" s="32"/>
      <c r="E141" s="33"/>
      <c r="F141" s="34"/>
      <c r="DN141" s="8"/>
      <c r="DO141" s="8"/>
      <c r="DP141" s="8"/>
      <c r="DQ141" s="8"/>
      <c r="DR141" s="8"/>
      <c r="DS141" s="8"/>
      <c r="DT141" s="8"/>
      <c r="DU141" s="8"/>
    </row>
    <row r="142" spans="2:125" x14ac:dyDescent="0.2">
      <c r="B142" s="30"/>
      <c r="C142" s="31"/>
      <c r="D142" s="32"/>
      <c r="E142" s="33"/>
      <c r="F142" s="34"/>
      <c r="DN142" s="8"/>
      <c r="DO142" s="8"/>
      <c r="DP142" s="8"/>
      <c r="DQ142" s="8"/>
      <c r="DR142" s="8"/>
      <c r="DS142" s="8"/>
      <c r="DT142" s="8"/>
      <c r="DU142" s="8"/>
    </row>
    <row r="143" spans="2:125" x14ac:dyDescent="0.2">
      <c r="B143" s="30"/>
      <c r="C143" s="31"/>
      <c r="D143" s="32"/>
      <c r="E143" s="33"/>
      <c r="F143" s="34"/>
      <c r="DN143" s="8"/>
      <c r="DO143" s="8"/>
      <c r="DP143" s="8"/>
      <c r="DQ143" s="8"/>
      <c r="DR143" s="8"/>
      <c r="DS143" s="8"/>
      <c r="DT143" s="8"/>
      <c r="DU143" s="8"/>
    </row>
    <row r="144" spans="2:125" x14ac:dyDescent="0.2">
      <c r="B144" s="30"/>
      <c r="C144" s="31"/>
      <c r="D144" s="32"/>
      <c r="E144" s="33"/>
      <c r="F144" s="34"/>
      <c r="DN144" s="8"/>
      <c r="DO144" s="8"/>
      <c r="DP144" s="8"/>
      <c r="DQ144" s="8"/>
      <c r="DR144" s="8"/>
      <c r="DS144" s="8"/>
      <c r="DT144" s="8"/>
      <c r="DU144" s="8"/>
    </row>
    <row r="145" spans="2:125" x14ac:dyDescent="0.2">
      <c r="B145" s="30"/>
      <c r="C145" s="31"/>
      <c r="D145" s="32"/>
      <c r="E145" s="33"/>
      <c r="F145" s="34"/>
      <c r="DN145" s="8"/>
      <c r="DO145" s="8"/>
      <c r="DP145" s="8"/>
      <c r="DQ145" s="8"/>
      <c r="DR145" s="8"/>
      <c r="DS145" s="8"/>
      <c r="DT145" s="8"/>
      <c r="DU145" s="8"/>
    </row>
    <row r="146" spans="2:125" x14ac:dyDescent="0.2">
      <c r="B146" s="30"/>
      <c r="C146" s="31"/>
      <c r="D146" s="32"/>
      <c r="E146" s="33"/>
      <c r="F146" s="34"/>
      <c r="DN146" s="8"/>
      <c r="DO146" s="8"/>
      <c r="DP146" s="8"/>
      <c r="DQ146" s="8"/>
      <c r="DR146" s="8"/>
      <c r="DS146" s="8"/>
      <c r="DT146" s="8"/>
      <c r="DU146" s="8"/>
    </row>
    <row r="147" spans="2:125" x14ac:dyDescent="0.2">
      <c r="B147" s="30"/>
      <c r="C147" s="31"/>
      <c r="D147" s="32"/>
      <c r="E147" s="33"/>
      <c r="F147" s="34"/>
      <c r="DN147" s="8"/>
      <c r="DO147" s="8"/>
      <c r="DP147" s="8"/>
      <c r="DQ147" s="8"/>
      <c r="DR147" s="8"/>
      <c r="DS147" s="8"/>
      <c r="DT147" s="8"/>
      <c r="DU147" s="8"/>
    </row>
    <row r="148" spans="2:125" x14ac:dyDescent="0.2">
      <c r="B148" s="30"/>
      <c r="C148" s="31"/>
      <c r="D148" s="32"/>
      <c r="E148" s="33"/>
      <c r="F148" s="34"/>
      <c r="DN148" s="8"/>
      <c r="DO148" s="8"/>
      <c r="DP148" s="8"/>
      <c r="DQ148" s="8"/>
      <c r="DR148" s="8"/>
      <c r="DS148" s="8"/>
      <c r="DT148" s="8"/>
      <c r="DU148" s="8"/>
    </row>
    <row r="149" spans="2:125" x14ac:dyDescent="0.2">
      <c r="B149" s="30"/>
      <c r="C149" s="31"/>
      <c r="D149" s="32"/>
      <c r="E149" s="33"/>
      <c r="F149" s="34"/>
      <c r="DN149" s="8"/>
      <c r="DO149" s="8"/>
      <c r="DP149" s="8"/>
      <c r="DQ149" s="8"/>
      <c r="DR149" s="8"/>
      <c r="DS149" s="8"/>
      <c r="DT149" s="8"/>
      <c r="DU149" s="8"/>
    </row>
    <row r="150" spans="2:125" x14ac:dyDescent="0.2">
      <c r="B150" s="30"/>
      <c r="C150" s="31"/>
      <c r="D150" s="32"/>
      <c r="E150" s="33"/>
      <c r="F150" s="34"/>
      <c r="DN150" s="8"/>
      <c r="DO150" s="8"/>
      <c r="DP150" s="8"/>
      <c r="DQ150" s="8"/>
      <c r="DR150" s="8"/>
      <c r="DS150" s="8"/>
      <c r="DT150" s="8"/>
      <c r="DU150" s="8"/>
    </row>
    <row r="151" spans="2:125" x14ac:dyDescent="0.2">
      <c r="B151" s="30"/>
      <c r="C151" s="31"/>
      <c r="D151" s="32"/>
      <c r="E151" s="33"/>
      <c r="F151" s="34"/>
      <c r="DN151" s="8"/>
      <c r="DO151" s="8"/>
      <c r="DP151" s="8"/>
      <c r="DQ151" s="8"/>
      <c r="DR151" s="8"/>
      <c r="DS151" s="8"/>
      <c r="DT151" s="8"/>
      <c r="DU151" s="8"/>
    </row>
    <row r="152" spans="2:125" x14ac:dyDescent="0.2">
      <c r="B152" s="30"/>
      <c r="C152" s="31"/>
      <c r="D152" s="32"/>
      <c r="E152" s="33"/>
      <c r="F152" s="34"/>
      <c r="DN152" s="8"/>
      <c r="DO152" s="8"/>
      <c r="DP152" s="8"/>
      <c r="DQ152" s="8"/>
      <c r="DR152" s="8"/>
      <c r="DS152" s="8"/>
      <c r="DT152" s="8"/>
      <c r="DU152" s="8"/>
    </row>
    <row r="153" spans="2:125" x14ac:dyDescent="0.2">
      <c r="B153" s="30"/>
      <c r="C153" s="31"/>
      <c r="D153" s="32"/>
      <c r="E153" s="33"/>
      <c r="F153" s="34"/>
      <c r="DN153" s="8"/>
      <c r="DO153" s="8"/>
      <c r="DP153" s="8"/>
      <c r="DQ153" s="8"/>
      <c r="DR153" s="8"/>
      <c r="DS153" s="8"/>
      <c r="DT153" s="8"/>
      <c r="DU153" s="8"/>
    </row>
    <row r="154" spans="2:125" x14ac:dyDescent="0.2">
      <c r="B154" s="30"/>
      <c r="C154" s="31"/>
      <c r="D154" s="32"/>
      <c r="E154" s="33"/>
      <c r="F154" s="34"/>
      <c r="DN154" s="8"/>
      <c r="DO154" s="8"/>
      <c r="DP154" s="8"/>
      <c r="DQ154" s="8"/>
      <c r="DR154" s="8"/>
      <c r="DS154" s="8"/>
      <c r="DT154" s="8"/>
      <c r="DU154" s="8"/>
    </row>
    <row r="155" spans="2:125" x14ac:dyDescent="0.2">
      <c r="B155" s="30"/>
      <c r="C155" s="31"/>
      <c r="D155" s="32"/>
      <c r="E155" s="33"/>
      <c r="F155" s="34"/>
      <c r="DN155" s="8"/>
      <c r="DO155" s="8"/>
      <c r="DP155" s="8"/>
      <c r="DQ155" s="8"/>
      <c r="DR155" s="8"/>
      <c r="DS155" s="8"/>
      <c r="DT155" s="8"/>
      <c r="DU155" s="8"/>
    </row>
    <row r="156" spans="2:125" x14ac:dyDescent="0.2">
      <c r="B156" s="30"/>
      <c r="C156" s="31"/>
      <c r="D156" s="32"/>
      <c r="E156" s="33"/>
      <c r="F156" s="34"/>
      <c r="DN156" s="8"/>
      <c r="DO156" s="8"/>
      <c r="DP156" s="8"/>
      <c r="DQ156" s="8"/>
      <c r="DR156" s="8"/>
      <c r="DS156" s="8"/>
      <c r="DT156" s="8"/>
      <c r="DU156" s="8"/>
    </row>
    <row r="157" spans="2:125" x14ac:dyDescent="0.2">
      <c r="B157" s="30"/>
      <c r="C157" s="31"/>
      <c r="D157" s="32"/>
      <c r="E157" s="33"/>
      <c r="F157" s="34"/>
      <c r="DN157" s="8"/>
      <c r="DO157" s="8"/>
      <c r="DP157" s="8"/>
      <c r="DQ157" s="8"/>
      <c r="DR157" s="8"/>
      <c r="DS157" s="8"/>
      <c r="DT157" s="8"/>
      <c r="DU157" s="8"/>
    </row>
    <row r="158" spans="2:125" x14ac:dyDescent="0.2">
      <c r="B158" s="30"/>
      <c r="C158" s="31"/>
      <c r="D158" s="32"/>
      <c r="E158" s="33"/>
      <c r="F158" s="34"/>
      <c r="DN158" s="8"/>
      <c r="DO158" s="8"/>
      <c r="DP158" s="8"/>
      <c r="DQ158" s="8"/>
      <c r="DR158" s="8"/>
      <c r="DS158" s="8"/>
      <c r="DT158" s="8"/>
      <c r="DU158" s="8"/>
    </row>
    <row r="159" spans="2:125" x14ac:dyDescent="0.2">
      <c r="B159" s="30"/>
      <c r="C159" s="31"/>
      <c r="D159" s="32"/>
      <c r="E159" s="33"/>
      <c r="F159" s="34"/>
      <c r="DN159" s="8"/>
      <c r="DO159" s="8"/>
      <c r="DP159" s="8"/>
      <c r="DQ159" s="8"/>
      <c r="DR159" s="8"/>
      <c r="DS159" s="8"/>
      <c r="DT159" s="8"/>
      <c r="DU159" s="8"/>
    </row>
    <row r="160" spans="2:125" x14ac:dyDescent="0.2">
      <c r="B160" s="30"/>
      <c r="C160" s="31"/>
      <c r="D160" s="32"/>
      <c r="E160" s="33"/>
      <c r="F160" s="34"/>
      <c r="DN160" s="8"/>
      <c r="DO160" s="8"/>
      <c r="DP160" s="8"/>
      <c r="DQ160" s="8"/>
      <c r="DR160" s="8"/>
      <c r="DS160" s="8"/>
      <c r="DT160" s="8"/>
      <c r="DU160" s="8"/>
    </row>
    <row r="161" spans="2:125" x14ac:dyDescent="0.2">
      <c r="B161" s="30"/>
      <c r="C161" s="31"/>
      <c r="D161" s="32"/>
      <c r="E161" s="33"/>
      <c r="F161" s="34"/>
      <c r="DN161" s="8"/>
      <c r="DO161" s="8"/>
      <c r="DP161" s="8"/>
      <c r="DQ161" s="8"/>
      <c r="DR161" s="8"/>
      <c r="DS161" s="8"/>
      <c r="DT161" s="8"/>
      <c r="DU161" s="8"/>
    </row>
    <row r="162" spans="2:125" x14ac:dyDescent="0.2">
      <c r="B162" s="30"/>
      <c r="C162" s="31"/>
      <c r="D162" s="32"/>
      <c r="E162" s="33"/>
      <c r="F162" s="34"/>
      <c r="DN162" s="8"/>
      <c r="DO162" s="8"/>
      <c r="DP162" s="8"/>
      <c r="DQ162" s="8"/>
      <c r="DR162" s="8"/>
      <c r="DS162" s="8"/>
      <c r="DT162" s="8"/>
      <c r="DU162" s="8"/>
    </row>
    <row r="163" spans="2:125" x14ac:dyDescent="0.2">
      <c r="B163" s="30"/>
      <c r="C163" s="31"/>
      <c r="D163" s="32"/>
      <c r="E163" s="33"/>
      <c r="F163" s="34"/>
      <c r="DN163" s="8"/>
      <c r="DO163" s="8"/>
      <c r="DP163" s="8"/>
      <c r="DQ163" s="8"/>
      <c r="DR163" s="8"/>
      <c r="DS163" s="8"/>
      <c r="DT163" s="8"/>
      <c r="DU163" s="8"/>
    </row>
    <row r="164" spans="2:125" x14ac:dyDescent="0.2">
      <c r="B164" s="30"/>
      <c r="C164" s="31"/>
      <c r="D164" s="32"/>
      <c r="E164" s="33"/>
      <c r="F164" s="34"/>
      <c r="DN164" s="8"/>
      <c r="DO164" s="8"/>
      <c r="DP164" s="8"/>
      <c r="DQ164" s="8"/>
      <c r="DR164" s="8"/>
      <c r="DS164" s="8"/>
      <c r="DT164" s="8"/>
      <c r="DU164" s="8"/>
    </row>
    <row r="165" spans="2:125" x14ac:dyDescent="0.2">
      <c r="B165" s="30"/>
      <c r="C165" s="31"/>
      <c r="D165" s="32"/>
      <c r="E165" s="33"/>
      <c r="F165" s="34"/>
      <c r="DN165" s="8"/>
      <c r="DO165" s="8"/>
      <c r="DP165" s="8"/>
      <c r="DQ165" s="8"/>
      <c r="DR165" s="8"/>
      <c r="DS165" s="8"/>
      <c r="DT165" s="8"/>
      <c r="DU165" s="8"/>
    </row>
    <row r="166" spans="2:125" x14ac:dyDescent="0.2">
      <c r="B166" s="30"/>
      <c r="C166" s="31"/>
      <c r="D166" s="32"/>
      <c r="E166" s="33"/>
      <c r="F166" s="34"/>
      <c r="DN166" s="8"/>
      <c r="DO166" s="8"/>
      <c r="DP166" s="8"/>
      <c r="DQ166" s="8"/>
      <c r="DR166" s="8"/>
      <c r="DS166" s="8"/>
      <c r="DT166" s="8"/>
      <c r="DU166" s="8"/>
    </row>
    <row r="167" spans="2:125" x14ac:dyDescent="0.2">
      <c r="B167" s="30"/>
      <c r="C167" s="31"/>
      <c r="D167" s="32"/>
      <c r="E167" s="33"/>
      <c r="F167" s="34"/>
      <c r="DN167" s="8"/>
      <c r="DO167" s="8"/>
      <c r="DP167" s="8"/>
      <c r="DQ167" s="8"/>
      <c r="DR167" s="8"/>
      <c r="DS167" s="8"/>
      <c r="DT167" s="8"/>
      <c r="DU167" s="8"/>
    </row>
    <row r="168" spans="2:125" x14ac:dyDescent="0.2">
      <c r="B168" s="30"/>
      <c r="C168" s="31"/>
      <c r="D168" s="32"/>
      <c r="E168" s="33"/>
      <c r="F168" s="34"/>
      <c r="DN168" s="8"/>
      <c r="DO168" s="8"/>
      <c r="DP168" s="8"/>
      <c r="DQ168" s="8"/>
      <c r="DR168" s="8"/>
      <c r="DS168" s="8"/>
      <c r="DT168" s="8"/>
      <c r="DU168" s="8"/>
    </row>
    <row r="169" spans="2:125" x14ac:dyDescent="0.2">
      <c r="B169" s="30"/>
      <c r="C169" s="31"/>
      <c r="D169" s="32"/>
      <c r="E169" s="33"/>
      <c r="F169" s="34"/>
      <c r="DN169" s="8"/>
      <c r="DO169" s="8"/>
      <c r="DP169" s="8"/>
      <c r="DQ169" s="8"/>
      <c r="DR169" s="8"/>
      <c r="DS169" s="8"/>
      <c r="DT169" s="8"/>
      <c r="DU169" s="8"/>
    </row>
    <row r="170" spans="2:125" x14ac:dyDescent="0.2">
      <c r="B170" s="30"/>
      <c r="C170" s="31"/>
      <c r="D170" s="32"/>
      <c r="E170" s="33"/>
      <c r="F170" s="34"/>
      <c r="DN170" s="8"/>
      <c r="DO170" s="8"/>
      <c r="DP170" s="8"/>
      <c r="DQ170" s="8"/>
      <c r="DR170" s="8"/>
      <c r="DS170" s="8"/>
      <c r="DT170" s="8"/>
      <c r="DU170" s="8"/>
    </row>
    <row r="171" spans="2:125" x14ac:dyDescent="0.2">
      <c r="B171" s="30"/>
      <c r="C171" s="31"/>
      <c r="D171" s="32"/>
      <c r="E171" s="33"/>
      <c r="F171" s="34"/>
      <c r="DN171" s="8"/>
      <c r="DO171" s="8"/>
      <c r="DP171" s="8"/>
      <c r="DQ171" s="8"/>
      <c r="DR171" s="8"/>
      <c r="DS171" s="8"/>
      <c r="DT171" s="8"/>
      <c r="DU171" s="8"/>
    </row>
    <row r="172" spans="2:125" x14ac:dyDescent="0.2">
      <c r="B172" s="30"/>
      <c r="C172" s="31"/>
      <c r="D172" s="32"/>
      <c r="E172" s="33"/>
      <c r="F172" s="34"/>
      <c r="DN172" s="8"/>
      <c r="DO172" s="8"/>
      <c r="DP172" s="8"/>
      <c r="DQ172" s="8"/>
      <c r="DR172" s="8"/>
      <c r="DS172" s="8"/>
      <c r="DT172" s="8"/>
      <c r="DU172" s="8"/>
    </row>
    <row r="173" spans="2:125" x14ac:dyDescent="0.2">
      <c r="B173" s="30"/>
      <c r="C173" s="31"/>
      <c r="D173" s="32"/>
      <c r="E173" s="33"/>
      <c r="F173" s="34"/>
      <c r="DN173" s="8"/>
      <c r="DO173" s="8"/>
      <c r="DP173" s="8"/>
      <c r="DQ173" s="8"/>
      <c r="DR173" s="8"/>
      <c r="DS173" s="8"/>
      <c r="DT173" s="8"/>
      <c r="DU173" s="8"/>
    </row>
    <row r="174" spans="2:125" x14ac:dyDescent="0.2">
      <c r="B174" s="30"/>
      <c r="C174" s="31"/>
      <c r="D174" s="32"/>
      <c r="E174" s="33"/>
      <c r="F174" s="34"/>
      <c r="DN174" s="8"/>
      <c r="DO174" s="8"/>
      <c r="DP174" s="8"/>
      <c r="DQ174" s="8"/>
      <c r="DR174" s="8"/>
      <c r="DS174" s="8"/>
      <c r="DT174" s="8"/>
      <c r="DU174" s="8"/>
    </row>
    <row r="175" spans="2:125" x14ac:dyDescent="0.2">
      <c r="B175" s="30"/>
      <c r="C175" s="31"/>
      <c r="D175" s="32"/>
      <c r="E175" s="33"/>
      <c r="F175" s="34"/>
      <c r="DN175" s="8"/>
      <c r="DO175" s="8"/>
      <c r="DP175" s="8"/>
      <c r="DQ175" s="8"/>
      <c r="DR175" s="8"/>
      <c r="DS175" s="8"/>
      <c r="DT175" s="8"/>
      <c r="DU175" s="8"/>
    </row>
    <row r="176" spans="2:125" x14ac:dyDescent="0.2">
      <c r="B176" s="30"/>
      <c r="C176" s="31"/>
      <c r="D176" s="32"/>
      <c r="E176" s="33"/>
      <c r="F176" s="34"/>
      <c r="DN176" s="8"/>
      <c r="DO176" s="8"/>
      <c r="DP176" s="8"/>
      <c r="DQ176" s="8"/>
      <c r="DR176" s="8"/>
      <c r="DS176" s="8"/>
      <c r="DT176" s="8"/>
      <c r="DU176" s="8"/>
    </row>
    <row r="177" spans="2:125" x14ac:dyDescent="0.2">
      <c r="B177" s="30"/>
      <c r="C177" s="31"/>
      <c r="D177" s="32"/>
      <c r="E177" s="33"/>
      <c r="F177" s="34"/>
      <c r="DN177" s="8"/>
      <c r="DO177" s="8"/>
      <c r="DP177" s="8"/>
      <c r="DQ177" s="8"/>
      <c r="DR177" s="8"/>
      <c r="DS177" s="8"/>
      <c r="DT177" s="8"/>
      <c r="DU177" s="8"/>
    </row>
    <row r="178" spans="2:125" x14ac:dyDescent="0.2">
      <c r="B178" s="30"/>
      <c r="C178" s="31"/>
      <c r="D178" s="32"/>
      <c r="E178" s="33"/>
      <c r="F178" s="34"/>
      <c r="DN178" s="8"/>
      <c r="DO178" s="8"/>
      <c r="DP178" s="8"/>
      <c r="DQ178" s="8"/>
      <c r="DR178" s="8"/>
      <c r="DS178" s="8"/>
      <c r="DT178" s="8"/>
      <c r="DU178" s="8"/>
    </row>
    <row r="179" spans="2:125" x14ac:dyDescent="0.2">
      <c r="B179" s="30"/>
      <c r="C179" s="31"/>
      <c r="D179" s="32"/>
      <c r="E179" s="33"/>
      <c r="F179" s="34"/>
      <c r="DN179" s="8"/>
      <c r="DO179" s="8"/>
      <c r="DP179" s="8"/>
      <c r="DQ179" s="8"/>
      <c r="DR179" s="8"/>
      <c r="DS179" s="8"/>
      <c r="DT179" s="8"/>
      <c r="DU179" s="8"/>
    </row>
    <row r="180" spans="2:125" x14ac:dyDescent="0.2">
      <c r="B180" s="30"/>
      <c r="C180" s="31"/>
      <c r="D180" s="32"/>
      <c r="E180" s="33"/>
      <c r="F180" s="34"/>
      <c r="DN180" s="8"/>
      <c r="DO180" s="8"/>
      <c r="DP180" s="8"/>
      <c r="DQ180" s="8"/>
      <c r="DR180" s="8"/>
      <c r="DS180" s="8"/>
      <c r="DT180" s="8"/>
      <c r="DU180" s="8"/>
    </row>
    <row r="181" spans="2:125" x14ac:dyDescent="0.2">
      <c r="B181" s="30"/>
      <c r="C181" s="31"/>
      <c r="D181" s="32"/>
      <c r="E181" s="33"/>
      <c r="F181" s="34"/>
      <c r="DN181" s="8"/>
      <c r="DO181" s="8"/>
      <c r="DP181" s="8"/>
      <c r="DQ181" s="8"/>
      <c r="DR181" s="8"/>
      <c r="DS181" s="8"/>
      <c r="DT181" s="8"/>
      <c r="DU181" s="8"/>
    </row>
    <row r="182" spans="2:125" x14ac:dyDescent="0.2">
      <c r="B182" s="30"/>
      <c r="C182" s="31"/>
      <c r="D182" s="32"/>
      <c r="E182" s="33"/>
      <c r="F182" s="34"/>
      <c r="DN182" s="8"/>
      <c r="DO182" s="8"/>
      <c r="DP182" s="8"/>
      <c r="DQ182" s="8"/>
      <c r="DR182" s="8"/>
      <c r="DS182" s="8"/>
      <c r="DT182" s="8"/>
      <c r="DU182" s="8"/>
    </row>
    <row r="183" spans="2:125" x14ac:dyDescent="0.2">
      <c r="B183" s="30"/>
      <c r="C183" s="31"/>
      <c r="D183" s="32"/>
      <c r="E183" s="33"/>
      <c r="F183" s="34"/>
      <c r="DN183" s="8"/>
      <c r="DO183" s="8"/>
      <c r="DP183" s="8"/>
      <c r="DQ183" s="8"/>
      <c r="DR183" s="8"/>
      <c r="DS183" s="8"/>
      <c r="DT183" s="8"/>
      <c r="DU183" s="8"/>
    </row>
    <row r="184" spans="2:125" x14ac:dyDescent="0.2">
      <c r="B184" s="30"/>
      <c r="C184" s="31"/>
      <c r="D184" s="32"/>
      <c r="E184" s="33"/>
      <c r="F184" s="34"/>
      <c r="DN184" s="8"/>
      <c r="DO184" s="8"/>
      <c r="DP184" s="8"/>
      <c r="DQ184" s="8"/>
      <c r="DR184" s="8"/>
      <c r="DS184" s="8"/>
      <c r="DT184" s="8"/>
      <c r="DU184" s="8"/>
    </row>
    <row r="185" spans="2:125" x14ac:dyDescent="0.2">
      <c r="B185" s="30"/>
      <c r="C185" s="31"/>
      <c r="D185" s="32"/>
      <c r="E185" s="33"/>
      <c r="F185" s="34"/>
      <c r="DN185" s="8"/>
      <c r="DO185" s="8"/>
      <c r="DP185" s="8"/>
      <c r="DQ185" s="8"/>
      <c r="DR185" s="8"/>
      <c r="DS185" s="8"/>
      <c r="DT185" s="8"/>
      <c r="DU185" s="8"/>
    </row>
    <row r="186" spans="2:125" x14ac:dyDescent="0.2">
      <c r="B186" s="30"/>
      <c r="C186" s="31"/>
      <c r="D186" s="32"/>
      <c r="E186" s="33"/>
      <c r="F186" s="34"/>
      <c r="DN186" s="8"/>
      <c r="DO186" s="8"/>
      <c r="DP186" s="8"/>
      <c r="DQ186" s="8"/>
      <c r="DR186" s="8"/>
      <c r="DS186" s="8"/>
      <c r="DT186" s="8"/>
      <c r="DU186" s="8"/>
    </row>
    <row r="187" spans="2:125" x14ac:dyDescent="0.2">
      <c r="B187" s="30"/>
      <c r="C187" s="31"/>
      <c r="D187" s="32"/>
      <c r="E187" s="33"/>
      <c r="F187" s="34"/>
      <c r="DN187" s="8"/>
      <c r="DO187" s="8"/>
      <c r="DP187" s="8"/>
      <c r="DQ187" s="8"/>
      <c r="DR187" s="8"/>
      <c r="DS187" s="8"/>
      <c r="DT187" s="8"/>
      <c r="DU187" s="8"/>
    </row>
    <row r="188" spans="2:125" x14ac:dyDescent="0.2">
      <c r="B188" s="30"/>
      <c r="C188" s="31"/>
      <c r="D188" s="32"/>
      <c r="E188" s="33"/>
      <c r="F188" s="34"/>
      <c r="DN188" s="8"/>
      <c r="DO188" s="8"/>
      <c r="DP188" s="8"/>
      <c r="DQ188" s="8"/>
      <c r="DR188" s="8"/>
      <c r="DS188" s="8"/>
      <c r="DT188" s="8"/>
      <c r="DU188" s="8"/>
    </row>
    <row r="189" spans="2:125" x14ac:dyDescent="0.2">
      <c r="B189" s="30"/>
      <c r="C189" s="31"/>
      <c r="D189" s="32"/>
      <c r="E189" s="33"/>
      <c r="F189" s="34"/>
      <c r="DN189" s="8"/>
      <c r="DO189" s="8"/>
      <c r="DP189" s="8"/>
      <c r="DQ189" s="8"/>
      <c r="DR189" s="8"/>
      <c r="DS189" s="8"/>
      <c r="DT189" s="8"/>
      <c r="DU189" s="8"/>
    </row>
    <row r="190" spans="2:125" x14ac:dyDescent="0.2">
      <c r="B190" s="30"/>
      <c r="C190" s="31"/>
      <c r="D190" s="32"/>
      <c r="E190" s="33"/>
      <c r="F190" s="34"/>
      <c r="DN190" s="8"/>
      <c r="DO190" s="8"/>
      <c r="DP190" s="8"/>
      <c r="DQ190" s="8"/>
      <c r="DR190" s="8"/>
      <c r="DS190" s="8"/>
      <c r="DT190" s="8"/>
      <c r="DU190" s="8"/>
    </row>
    <row r="191" spans="2:125" x14ac:dyDescent="0.2">
      <c r="B191" s="30"/>
      <c r="C191" s="31"/>
      <c r="D191" s="32"/>
      <c r="E191" s="33"/>
      <c r="F191" s="34"/>
      <c r="DN191" s="8"/>
      <c r="DO191" s="8"/>
      <c r="DP191" s="8"/>
      <c r="DQ191" s="8"/>
      <c r="DR191" s="8"/>
      <c r="DS191" s="8"/>
      <c r="DT191" s="8"/>
      <c r="DU191" s="8"/>
    </row>
    <row r="192" spans="2:125" x14ac:dyDescent="0.2">
      <c r="B192" s="30"/>
      <c r="C192" s="31"/>
      <c r="D192" s="32"/>
      <c r="E192" s="33"/>
      <c r="F192" s="34"/>
      <c r="DN192" s="8"/>
      <c r="DO192" s="8"/>
      <c r="DP192" s="8"/>
      <c r="DQ192" s="8"/>
      <c r="DR192" s="8"/>
      <c r="DS192" s="8"/>
      <c r="DT192" s="8"/>
      <c r="DU192" s="8"/>
    </row>
    <row r="193" spans="2:125" x14ac:dyDescent="0.2">
      <c r="B193" s="30"/>
      <c r="C193" s="31"/>
      <c r="D193" s="32"/>
      <c r="E193" s="33"/>
      <c r="F193" s="34"/>
      <c r="DN193" s="8"/>
      <c r="DO193" s="8"/>
      <c r="DP193" s="8"/>
      <c r="DQ193" s="8"/>
      <c r="DR193" s="8"/>
      <c r="DS193" s="8"/>
      <c r="DT193" s="8"/>
      <c r="DU193" s="8"/>
    </row>
    <row r="194" spans="2:125" x14ac:dyDescent="0.2">
      <c r="B194" s="30"/>
      <c r="C194" s="31"/>
      <c r="D194" s="32"/>
      <c r="E194" s="33"/>
      <c r="F194" s="34"/>
      <c r="DN194" s="8"/>
      <c r="DO194" s="8"/>
      <c r="DP194" s="8"/>
      <c r="DQ194" s="8"/>
      <c r="DR194" s="8"/>
      <c r="DS194" s="8"/>
      <c r="DT194" s="8"/>
      <c r="DU194" s="8"/>
    </row>
    <row r="195" spans="2:125" x14ac:dyDescent="0.2">
      <c r="B195" s="30"/>
      <c r="C195" s="31"/>
      <c r="D195" s="32"/>
      <c r="E195" s="33"/>
      <c r="F195" s="34"/>
      <c r="DN195" s="8"/>
      <c r="DO195" s="8"/>
      <c r="DP195" s="8"/>
      <c r="DQ195" s="8"/>
      <c r="DR195" s="8"/>
      <c r="DS195" s="8"/>
      <c r="DT195" s="8"/>
      <c r="DU195" s="8"/>
    </row>
    <row r="196" spans="2:125" x14ac:dyDescent="0.2">
      <c r="B196" s="30"/>
      <c r="C196" s="31"/>
      <c r="D196" s="32"/>
      <c r="E196" s="33"/>
      <c r="F196" s="34"/>
      <c r="DN196" s="8"/>
      <c r="DO196" s="8"/>
      <c r="DP196" s="8"/>
      <c r="DQ196" s="8"/>
      <c r="DR196" s="8"/>
      <c r="DS196" s="8"/>
      <c r="DT196" s="8"/>
      <c r="DU196" s="8"/>
    </row>
    <row r="197" spans="2:125" x14ac:dyDescent="0.2">
      <c r="B197" s="30"/>
      <c r="C197" s="31"/>
      <c r="D197" s="32"/>
      <c r="E197" s="33"/>
      <c r="F197" s="34"/>
      <c r="DN197" s="8"/>
      <c r="DO197" s="8"/>
      <c r="DP197" s="8"/>
      <c r="DQ197" s="8"/>
      <c r="DR197" s="8"/>
      <c r="DS197" s="8"/>
      <c r="DT197" s="8"/>
      <c r="DU197" s="8"/>
    </row>
    <row r="198" spans="2:125" x14ac:dyDescent="0.2">
      <c r="B198" s="30"/>
      <c r="C198" s="31"/>
      <c r="D198" s="32"/>
      <c r="E198" s="33"/>
      <c r="F198" s="34"/>
      <c r="DN198" s="8"/>
      <c r="DO198" s="8"/>
      <c r="DP198" s="8"/>
      <c r="DQ198" s="8"/>
      <c r="DR198" s="8"/>
      <c r="DS198" s="8"/>
      <c r="DT198" s="8"/>
      <c r="DU198" s="8"/>
    </row>
    <row r="199" spans="2:125" x14ac:dyDescent="0.2">
      <c r="B199" s="30"/>
      <c r="C199" s="31"/>
      <c r="D199" s="32"/>
      <c r="E199" s="33"/>
      <c r="F199" s="34"/>
      <c r="DN199" s="8"/>
      <c r="DO199" s="8"/>
      <c r="DP199" s="8"/>
      <c r="DQ199" s="8"/>
      <c r="DR199" s="8"/>
      <c r="DS199" s="8"/>
      <c r="DT199" s="8"/>
      <c r="DU199" s="8"/>
    </row>
    <row r="200" spans="2:125" x14ac:dyDescent="0.2">
      <c r="B200" s="30"/>
      <c r="C200" s="31"/>
      <c r="D200" s="32"/>
      <c r="E200" s="33"/>
      <c r="F200" s="34"/>
      <c r="DN200" s="8"/>
      <c r="DO200" s="8"/>
      <c r="DP200" s="8"/>
      <c r="DQ200" s="8"/>
      <c r="DR200" s="8"/>
      <c r="DS200" s="8"/>
      <c r="DT200" s="8"/>
      <c r="DU200" s="8"/>
    </row>
    <row r="201" spans="2:125" x14ac:dyDescent="0.2">
      <c r="B201" s="30"/>
      <c r="C201" s="31"/>
      <c r="D201" s="32"/>
      <c r="E201" s="33"/>
      <c r="F201" s="34"/>
      <c r="DN201" s="8"/>
      <c r="DO201" s="8"/>
      <c r="DP201" s="8"/>
      <c r="DQ201" s="8"/>
      <c r="DR201" s="8"/>
      <c r="DS201" s="8"/>
      <c r="DT201" s="8"/>
      <c r="DU201" s="8"/>
    </row>
    <row r="202" spans="2:125" x14ac:dyDescent="0.2">
      <c r="B202" s="30"/>
      <c r="C202" s="31"/>
      <c r="D202" s="32"/>
      <c r="E202" s="33"/>
      <c r="F202" s="34"/>
      <c r="DN202" s="8"/>
      <c r="DO202" s="8"/>
      <c r="DP202" s="8"/>
      <c r="DQ202" s="8"/>
      <c r="DR202" s="8"/>
      <c r="DS202" s="8"/>
      <c r="DT202" s="8"/>
      <c r="DU202" s="8"/>
    </row>
    <row r="203" spans="2:125" x14ac:dyDescent="0.2">
      <c r="B203" s="30"/>
      <c r="C203" s="31"/>
      <c r="D203" s="32"/>
      <c r="E203" s="33"/>
      <c r="F203" s="34"/>
      <c r="DN203" s="8"/>
      <c r="DO203" s="8"/>
      <c r="DP203" s="8"/>
      <c r="DQ203" s="8"/>
      <c r="DR203" s="8"/>
      <c r="DS203" s="8"/>
      <c r="DT203" s="8"/>
      <c r="DU203" s="8"/>
    </row>
    <row r="204" spans="2:125" x14ac:dyDescent="0.2">
      <c r="B204" s="30"/>
      <c r="C204" s="31"/>
      <c r="D204" s="32"/>
      <c r="E204" s="33"/>
      <c r="F204" s="34"/>
      <c r="DN204" s="8"/>
      <c r="DO204" s="8"/>
      <c r="DP204" s="8"/>
      <c r="DQ204" s="8"/>
      <c r="DR204" s="8"/>
      <c r="DS204" s="8"/>
      <c r="DT204" s="8"/>
      <c r="DU204" s="8"/>
    </row>
    <row r="205" spans="2:125" x14ac:dyDescent="0.2">
      <c r="B205" s="30"/>
      <c r="C205" s="31"/>
      <c r="D205" s="32"/>
      <c r="E205" s="33"/>
      <c r="F205" s="34"/>
      <c r="DN205" s="8"/>
      <c r="DO205" s="8"/>
      <c r="DP205" s="8"/>
      <c r="DQ205" s="8"/>
      <c r="DR205" s="8"/>
      <c r="DS205" s="8"/>
      <c r="DT205" s="8"/>
      <c r="DU205" s="8"/>
    </row>
    <row r="206" spans="2:125" x14ac:dyDescent="0.2">
      <c r="B206" s="30"/>
      <c r="C206" s="31"/>
      <c r="D206" s="32"/>
      <c r="E206" s="33"/>
      <c r="F206" s="34"/>
      <c r="DN206" s="8"/>
      <c r="DO206" s="8"/>
      <c r="DP206" s="8"/>
      <c r="DQ206" s="8"/>
      <c r="DR206" s="8"/>
      <c r="DS206" s="8"/>
      <c r="DT206" s="8"/>
      <c r="DU206" s="8"/>
    </row>
    <row r="207" spans="2:125" x14ac:dyDescent="0.2">
      <c r="B207" s="30"/>
      <c r="C207" s="31"/>
      <c r="D207" s="32"/>
      <c r="E207" s="33"/>
      <c r="F207" s="34"/>
      <c r="DN207" s="8"/>
      <c r="DO207" s="8"/>
      <c r="DP207" s="8"/>
      <c r="DQ207" s="8"/>
      <c r="DR207" s="8"/>
      <c r="DS207" s="8"/>
      <c r="DT207" s="8"/>
      <c r="DU207" s="8"/>
    </row>
    <row r="208" spans="2:125" x14ac:dyDescent="0.2">
      <c r="B208" s="30"/>
      <c r="C208" s="31"/>
      <c r="D208" s="32"/>
      <c r="E208" s="33"/>
      <c r="F208" s="34"/>
      <c r="DN208" s="8"/>
      <c r="DO208" s="8"/>
      <c r="DP208" s="8"/>
      <c r="DQ208" s="8"/>
      <c r="DR208" s="8"/>
      <c r="DS208" s="8"/>
      <c r="DT208" s="8"/>
      <c r="DU208" s="8"/>
    </row>
    <row r="209" spans="2:125" x14ac:dyDescent="0.2">
      <c r="B209" s="30"/>
      <c r="C209" s="31"/>
      <c r="D209" s="32"/>
      <c r="E209" s="33"/>
      <c r="F209" s="34"/>
      <c r="DN209" s="8"/>
      <c r="DO209" s="8"/>
      <c r="DP209" s="8"/>
      <c r="DQ209" s="8"/>
      <c r="DR209" s="8"/>
      <c r="DS209" s="8"/>
      <c r="DT209" s="8"/>
      <c r="DU209" s="8"/>
    </row>
    <row r="210" spans="2:125" x14ac:dyDescent="0.2">
      <c r="B210" s="30"/>
      <c r="C210" s="31"/>
      <c r="D210" s="32"/>
      <c r="E210" s="33"/>
      <c r="F210" s="34"/>
      <c r="DN210" s="8"/>
      <c r="DO210" s="8"/>
      <c r="DP210" s="8"/>
      <c r="DQ210" s="8"/>
      <c r="DR210" s="8"/>
      <c r="DS210" s="8"/>
      <c r="DT210" s="8"/>
      <c r="DU210" s="8"/>
    </row>
    <row r="211" spans="2:125" x14ac:dyDescent="0.2">
      <c r="B211" s="30"/>
      <c r="C211" s="31"/>
      <c r="D211" s="32"/>
      <c r="E211" s="33"/>
      <c r="F211" s="34"/>
      <c r="DN211" s="8"/>
      <c r="DO211" s="8"/>
      <c r="DP211" s="8"/>
      <c r="DQ211" s="8"/>
      <c r="DR211" s="8"/>
      <c r="DS211" s="8"/>
      <c r="DT211" s="8"/>
      <c r="DU211" s="8"/>
    </row>
    <row r="212" spans="2:125" x14ac:dyDescent="0.2">
      <c r="B212" s="30"/>
      <c r="C212" s="31"/>
      <c r="D212" s="32"/>
      <c r="E212" s="33"/>
      <c r="F212" s="34"/>
      <c r="DN212" s="8"/>
      <c r="DO212" s="8"/>
      <c r="DP212" s="8"/>
      <c r="DQ212" s="8"/>
      <c r="DR212" s="8"/>
      <c r="DS212" s="8"/>
      <c r="DT212" s="8"/>
      <c r="DU212" s="8"/>
    </row>
    <row r="213" spans="2:125" x14ac:dyDescent="0.2">
      <c r="B213" s="30"/>
      <c r="C213" s="31"/>
      <c r="D213" s="32"/>
      <c r="E213" s="33"/>
      <c r="F213" s="34"/>
      <c r="DN213" s="8"/>
      <c r="DO213" s="8"/>
      <c r="DP213" s="8"/>
      <c r="DQ213" s="8"/>
      <c r="DR213" s="8"/>
      <c r="DS213" s="8"/>
      <c r="DT213" s="8"/>
      <c r="DU213" s="8"/>
    </row>
    <row r="214" spans="2:125" x14ac:dyDescent="0.2">
      <c r="B214" s="30"/>
      <c r="C214" s="31"/>
      <c r="D214" s="32"/>
      <c r="E214" s="33"/>
      <c r="F214" s="34"/>
      <c r="DN214" s="8"/>
      <c r="DO214" s="8"/>
      <c r="DP214" s="8"/>
      <c r="DQ214" s="8"/>
      <c r="DR214" s="8"/>
      <c r="DS214" s="8"/>
      <c r="DT214" s="8"/>
      <c r="DU214" s="8"/>
    </row>
    <row r="215" spans="2:125" x14ac:dyDescent="0.2">
      <c r="B215" s="30"/>
      <c r="C215" s="31"/>
      <c r="D215" s="32"/>
      <c r="E215" s="33"/>
      <c r="F215" s="34"/>
      <c r="DN215" s="8"/>
      <c r="DO215" s="8"/>
      <c r="DP215" s="8"/>
      <c r="DQ215" s="8"/>
      <c r="DR215" s="8"/>
      <c r="DS215" s="8"/>
      <c r="DT215" s="8"/>
      <c r="DU215" s="8"/>
    </row>
    <row r="216" spans="2:125" x14ac:dyDescent="0.2">
      <c r="B216" s="30"/>
      <c r="C216" s="31"/>
      <c r="D216" s="32"/>
      <c r="E216" s="33"/>
      <c r="F216" s="34"/>
      <c r="DN216" s="8"/>
      <c r="DO216" s="8"/>
      <c r="DP216" s="8"/>
      <c r="DQ216" s="8"/>
      <c r="DR216" s="8"/>
      <c r="DS216" s="8"/>
      <c r="DT216" s="8"/>
      <c r="DU216" s="8"/>
    </row>
    <row r="217" spans="2:125" x14ac:dyDescent="0.2">
      <c r="B217" s="30"/>
      <c r="C217" s="31"/>
      <c r="D217" s="32"/>
      <c r="E217" s="33"/>
      <c r="F217" s="34"/>
      <c r="DN217" s="8"/>
      <c r="DO217" s="8"/>
      <c r="DP217" s="8"/>
      <c r="DQ217" s="8"/>
      <c r="DR217" s="8"/>
      <c r="DS217" s="8"/>
      <c r="DT217" s="8"/>
      <c r="DU217" s="8"/>
    </row>
    <row r="218" spans="2:125" x14ac:dyDescent="0.2">
      <c r="B218" s="30"/>
      <c r="C218" s="31"/>
      <c r="D218" s="32"/>
      <c r="E218" s="33"/>
      <c r="F218" s="34"/>
      <c r="DN218" s="8"/>
      <c r="DO218" s="8"/>
      <c r="DP218" s="8"/>
      <c r="DQ218" s="8"/>
      <c r="DR218" s="8"/>
      <c r="DS218" s="8"/>
      <c r="DT218" s="8"/>
      <c r="DU218" s="8"/>
    </row>
    <row r="219" spans="2:125" x14ac:dyDescent="0.2">
      <c r="B219" s="30"/>
      <c r="C219" s="31"/>
      <c r="D219" s="32"/>
      <c r="E219" s="33"/>
      <c r="F219" s="34"/>
      <c r="DN219" s="8"/>
      <c r="DO219" s="8"/>
      <c r="DP219" s="8"/>
      <c r="DQ219" s="8"/>
      <c r="DR219" s="8"/>
      <c r="DS219" s="8"/>
      <c r="DT219" s="8"/>
      <c r="DU219" s="8"/>
    </row>
    <row r="220" spans="2:125" x14ac:dyDescent="0.2">
      <c r="B220" s="30"/>
      <c r="C220" s="31"/>
      <c r="D220" s="32"/>
      <c r="E220" s="33"/>
      <c r="F220" s="34"/>
      <c r="DN220" s="8"/>
      <c r="DO220" s="8"/>
      <c r="DP220" s="8"/>
      <c r="DQ220" s="8"/>
      <c r="DR220" s="8"/>
      <c r="DS220" s="8"/>
      <c r="DT220" s="8"/>
      <c r="DU220" s="8"/>
    </row>
    <row r="221" spans="2:125" x14ac:dyDescent="0.2">
      <c r="B221" s="30"/>
      <c r="C221" s="31"/>
      <c r="D221" s="32"/>
      <c r="E221" s="33"/>
      <c r="F221" s="34"/>
      <c r="DN221" s="8"/>
      <c r="DO221" s="8"/>
      <c r="DP221" s="8"/>
      <c r="DQ221" s="8"/>
      <c r="DR221" s="8"/>
      <c r="DS221" s="8"/>
      <c r="DT221" s="8"/>
      <c r="DU221" s="8"/>
    </row>
    <row r="222" spans="2:125" x14ac:dyDescent="0.2">
      <c r="B222" s="30"/>
      <c r="C222" s="31"/>
      <c r="D222" s="32"/>
      <c r="E222" s="33"/>
      <c r="F222" s="34"/>
      <c r="DN222" s="8"/>
      <c r="DO222" s="8"/>
      <c r="DP222" s="8"/>
      <c r="DQ222" s="8"/>
      <c r="DR222" s="8"/>
      <c r="DS222" s="8"/>
      <c r="DT222" s="8"/>
      <c r="DU222" s="8"/>
    </row>
    <row r="223" spans="2:125" x14ac:dyDescent="0.2">
      <c r="B223" s="30"/>
      <c r="C223" s="31"/>
      <c r="D223" s="32"/>
      <c r="E223" s="33"/>
      <c r="F223" s="34"/>
      <c r="DN223" s="8"/>
      <c r="DO223" s="8"/>
      <c r="DP223" s="8"/>
      <c r="DQ223" s="8"/>
      <c r="DR223" s="8"/>
      <c r="DS223" s="8"/>
      <c r="DT223" s="8"/>
      <c r="DU223" s="8"/>
    </row>
    <row r="224" spans="2:125" x14ac:dyDescent="0.2">
      <c r="B224" s="30"/>
      <c r="C224" s="31"/>
      <c r="D224" s="32"/>
      <c r="E224" s="33"/>
      <c r="F224" s="34"/>
      <c r="DN224" s="8"/>
      <c r="DO224" s="8"/>
      <c r="DP224" s="8"/>
      <c r="DQ224" s="8"/>
      <c r="DR224" s="8"/>
      <c r="DS224" s="8"/>
      <c r="DT224" s="8"/>
      <c r="DU224" s="8"/>
    </row>
    <row r="225" spans="2:125" x14ac:dyDescent="0.2">
      <c r="B225" s="30"/>
      <c r="C225" s="31"/>
      <c r="D225" s="32"/>
      <c r="E225" s="33"/>
      <c r="F225" s="34"/>
      <c r="DN225" s="8"/>
      <c r="DO225" s="8"/>
      <c r="DP225" s="8"/>
      <c r="DQ225" s="8"/>
      <c r="DR225" s="8"/>
      <c r="DS225" s="8"/>
      <c r="DT225" s="8"/>
      <c r="DU225" s="8"/>
    </row>
    <row r="226" spans="2:125" x14ac:dyDescent="0.2">
      <c r="B226" s="30"/>
      <c r="C226" s="31"/>
      <c r="D226" s="32"/>
      <c r="E226" s="33"/>
      <c r="F226" s="34"/>
      <c r="DN226" s="8"/>
      <c r="DO226" s="8"/>
      <c r="DP226" s="8"/>
      <c r="DQ226" s="8"/>
      <c r="DR226" s="8"/>
      <c r="DS226" s="8"/>
      <c r="DT226" s="8"/>
      <c r="DU226" s="8"/>
    </row>
    <row r="227" spans="2:125" x14ac:dyDescent="0.2">
      <c r="B227" s="30"/>
      <c r="C227" s="31"/>
      <c r="D227" s="32"/>
      <c r="E227" s="33"/>
      <c r="F227" s="34"/>
      <c r="DN227" s="8"/>
      <c r="DO227" s="8"/>
      <c r="DP227" s="8"/>
      <c r="DQ227" s="8"/>
      <c r="DR227" s="8"/>
      <c r="DS227" s="8"/>
      <c r="DT227" s="8"/>
      <c r="DU227" s="8"/>
    </row>
    <row r="228" spans="2:125" x14ac:dyDescent="0.2">
      <c r="B228" s="30"/>
      <c r="C228" s="31"/>
      <c r="D228" s="32"/>
      <c r="E228" s="33"/>
      <c r="F228" s="34"/>
      <c r="DN228" s="8"/>
      <c r="DO228" s="8"/>
      <c r="DP228" s="8"/>
      <c r="DQ228" s="8"/>
      <c r="DR228" s="8"/>
      <c r="DS228" s="8"/>
      <c r="DT228" s="8"/>
      <c r="DU228" s="8"/>
    </row>
    <row r="229" spans="2:125" x14ac:dyDescent="0.2">
      <c r="B229" s="30"/>
      <c r="C229" s="31"/>
      <c r="D229" s="32"/>
      <c r="E229" s="33"/>
      <c r="F229" s="34"/>
      <c r="DN229" s="8"/>
      <c r="DO229" s="8"/>
      <c r="DP229" s="8"/>
      <c r="DQ229" s="8"/>
      <c r="DR229" s="8"/>
      <c r="DS229" s="8"/>
      <c r="DT229" s="8"/>
      <c r="DU229" s="8"/>
    </row>
    <row r="230" spans="2:125" x14ac:dyDescent="0.2">
      <c r="B230" s="30"/>
      <c r="C230" s="31"/>
      <c r="D230" s="32"/>
      <c r="E230" s="33"/>
      <c r="F230" s="34"/>
      <c r="DN230" s="8"/>
      <c r="DO230" s="8"/>
      <c r="DP230" s="8"/>
      <c r="DQ230" s="8"/>
      <c r="DR230" s="8"/>
      <c r="DS230" s="8"/>
      <c r="DT230" s="8"/>
      <c r="DU230" s="8"/>
    </row>
    <row r="231" spans="2:125" x14ac:dyDescent="0.2">
      <c r="B231" s="30"/>
      <c r="C231" s="31"/>
      <c r="D231" s="32"/>
      <c r="E231" s="33"/>
      <c r="F231" s="34"/>
      <c r="DN231" s="8"/>
      <c r="DO231" s="8"/>
      <c r="DP231" s="8"/>
      <c r="DQ231" s="8"/>
      <c r="DR231" s="8"/>
      <c r="DS231" s="8"/>
      <c r="DT231" s="8"/>
      <c r="DU231" s="8"/>
    </row>
    <row r="232" spans="2:125" x14ac:dyDescent="0.2">
      <c r="B232" s="30"/>
      <c r="C232" s="31"/>
      <c r="D232" s="32"/>
      <c r="E232" s="33"/>
      <c r="F232" s="34"/>
      <c r="DN232" s="8"/>
      <c r="DO232" s="8"/>
      <c r="DP232" s="8"/>
      <c r="DQ232" s="8"/>
      <c r="DR232" s="8"/>
      <c r="DS232" s="8"/>
      <c r="DT232" s="8"/>
      <c r="DU232" s="8"/>
    </row>
    <row r="233" spans="2:125" x14ac:dyDescent="0.2">
      <c r="B233" s="30"/>
      <c r="C233" s="31"/>
      <c r="D233" s="32"/>
      <c r="E233" s="33"/>
      <c r="F233" s="34"/>
      <c r="DN233" s="8"/>
      <c r="DO233" s="8"/>
      <c r="DP233" s="8"/>
      <c r="DQ233" s="8"/>
      <c r="DR233" s="8"/>
      <c r="DS233" s="8"/>
      <c r="DT233" s="8"/>
      <c r="DU233" s="8"/>
    </row>
    <row r="234" spans="2:125" x14ac:dyDescent="0.2">
      <c r="B234" s="30"/>
      <c r="C234" s="31"/>
      <c r="D234" s="32"/>
      <c r="E234" s="33"/>
      <c r="F234" s="34"/>
      <c r="DN234" s="8"/>
      <c r="DO234" s="8"/>
      <c r="DP234" s="8"/>
      <c r="DQ234" s="8"/>
      <c r="DR234" s="8"/>
      <c r="DS234" s="8"/>
      <c r="DT234" s="8"/>
      <c r="DU234" s="8"/>
    </row>
    <row r="235" spans="2:125" x14ac:dyDescent="0.2">
      <c r="B235" s="30"/>
      <c r="C235" s="31"/>
      <c r="D235" s="32"/>
      <c r="E235" s="33"/>
      <c r="F235" s="34"/>
      <c r="DN235" s="8"/>
      <c r="DO235" s="8"/>
      <c r="DP235" s="8"/>
      <c r="DQ235" s="8"/>
      <c r="DR235" s="8"/>
      <c r="DS235" s="8"/>
      <c r="DT235" s="8"/>
      <c r="DU235" s="8"/>
    </row>
    <row r="236" spans="2:125" x14ac:dyDescent="0.2">
      <c r="B236" s="30"/>
      <c r="C236" s="31"/>
      <c r="D236" s="32"/>
      <c r="E236" s="33"/>
      <c r="F236" s="34"/>
      <c r="DN236" s="8"/>
      <c r="DO236" s="8"/>
      <c r="DP236" s="8"/>
      <c r="DQ236" s="8"/>
      <c r="DR236" s="8"/>
      <c r="DS236" s="8"/>
      <c r="DT236" s="8"/>
      <c r="DU236" s="8"/>
    </row>
    <row r="237" spans="2:125" x14ac:dyDescent="0.2">
      <c r="B237" s="30"/>
      <c r="C237" s="31"/>
      <c r="D237" s="32"/>
      <c r="E237" s="33"/>
      <c r="F237" s="34"/>
      <c r="DN237" s="8"/>
      <c r="DO237" s="8"/>
      <c r="DP237" s="8"/>
      <c r="DQ237" s="8"/>
      <c r="DR237" s="8"/>
      <c r="DS237" s="8"/>
      <c r="DT237" s="8"/>
      <c r="DU237" s="8"/>
    </row>
    <row r="238" spans="2:125" x14ac:dyDescent="0.2">
      <c r="B238" s="30"/>
      <c r="C238" s="31"/>
      <c r="D238" s="32"/>
      <c r="E238" s="33"/>
      <c r="F238" s="34"/>
      <c r="DN238" s="8"/>
      <c r="DO238" s="8"/>
      <c r="DP238" s="8"/>
      <c r="DQ238" s="8"/>
      <c r="DR238" s="8"/>
      <c r="DS238" s="8"/>
      <c r="DT238" s="8"/>
      <c r="DU238" s="8"/>
    </row>
    <row r="239" spans="2:125" x14ac:dyDescent="0.2">
      <c r="B239" s="30"/>
      <c r="C239" s="31"/>
      <c r="D239" s="32"/>
      <c r="E239" s="33"/>
      <c r="F239" s="34"/>
      <c r="DN239" s="8"/>
      <c r="DO239" s="8"/>
      <c r="DP239" s="8"/>
      <c r="DQ239" s="8"/>
      <c r="DR239" s="8"/>
      <c r="DS239" s="8"/>
      <c r="DT239" s="8"/>
      <c r="DU239" s="8"/>
    </row>
    <row r="240" spans="2:125" x14ac:dyDescent="0.2">
      <c r="B240" s="30"/>
      <c r="C240" s="31"/>
      <c r="D240" s="32"/>
      <c r="E240" s="33"/>
      <c r="F240" s="34"/>
      <c r="DN240" s="8"/>
      <c r="DO240" s="8"/>
      <c r="DP240" s="8"/>
      <c r="DQ240" s="8"/>
      <c r="DR240" s="8"/>
      <c r="DS240" s="8"/>
      <c r="DT240" s="8"/>
      <c r="DU240" s="8"/>
    </row>
    <row r="241" spans="2:125" x14ac:dyDescent="0.2">
      <c r="B241" s="30"/>
      <c r="C241" s="31"/>
      <c r="D241" s="32"/>
      <c r="E241" s="33"/>
      <c r="F241" s="34"/>
      <c r="DN241" s="8"/>
      <c r="DO241" s="8"/>
      <c r="DP241" s="8"/>
      <c r="DQ241" s="8"/>
      <c r="DR241" s="8"/>
      <c r="DS241" s="8"/>
      <c r="DT241" s="8"/>
      <c r="DU241" s="8"/>
    </row>
    <row r="242" spans="2:125" x14ac:dyDescent="0.2">
      <c r="B242" s="30"/>
      <c r="C242" s="31"/>
      <c r="D242" s="32"/>
      <c r="E242" s="33"/>
      <c r="F242" s="34"/>
      <c r="DN242" s="8"/>
      <c r="DO242" s="8"/>
      <c r="DP242" s="8"/>
      <c r="DQ242" s="8"/>
      <c r="DR242" s="8"/>
      <c r="DS242" s="8"/>
      <c r="DT242" s="8"/>
      <c r="DU242" s="8"/>
    </row>
    <row r="243" spans="2:125" x14ac:dyDescent="0.2">
      <c r="B243" s="30"/>
      <c r="C243" s="31"/>
      <c r="D243" s="32"/>
      <c r="E243" s="33"/>
      <c r="F243" s="34"/>
      <c r="DN243" s="8"/>
      <c r="DO243" s="8"/>
      <c r="DP243" s="8"/>
      <c r="DQ243" s="8"/>
      <c r="DR243" s="8"/>
      <c r="DS243" s="8"/>
      <c r="DT243" s="8"/>
      <c r="DU243" s="8"/>
    </row>
    <row r="244" spans="2:125" x14ac:dyDescent="0.2">
      <c r="B244" s="30"/>
      <c r="C244" s="31"/>
      <c r="D244" s="32"/>
      <c r="E244" s="33"/>
      <c r="F244" s="34"/>
      <c r="DN244" s="8"/>
      <c r="DO244" s="8"/>
      <c r="DP244" s="8"/>
      <c r="DQ244" s="8"/>
      <c r="DR244" s="8"/>
      <c r="DS244" s="8"/>
      <c r="DT244" s="8"/>
      <c r="DU244" s="8"/>
    </row>
    <row r="245" spans="2:125" x14ac:dyDescent="0.2">
      <c r="B245" s="30"/>
      <c r="C245" s="31"/>
      <c r="D245" s="32"/>
      <c r="E245" s="33"/>
      <c r="F245" s="34"/>
      <c r="DN245" s="8"/>
      <c r="DO245" s="8"/>
      <c r="DP245" s="8"/>
      <c r="DQ245" s="8"/>
      <c r="DR245" s="8"/>
      <c r="DS245" s="8"/>
      <c r="DT245" s="8"/>
      <c r="DU245" s="8"/>
    </row>
    <row r="246" spans="2:125" x14ac:dyDescent="0.2">
      <c r="B246" s="30"/>
      <c r="C246" s="31"/>
      <c r="D246" s="32"/>
      <c r="E246" s="33"/>
      <c r="F246" s="34"/>
      <c r="DN246" s="8"/>
      <c r="DO246" s="8"/>
      <c r="DP246" s="8"/>
      <c r="DQ246" s="8"/>
      <c r="DR246" s="8"/>
      <c r="DS246" s="8"/>
      <c r="DT246" s="8"/>
      <c r="DU246" s="8"/>
    </row>
    <row r="247" spans="2:125" x14ac:dyDescent="0.2">
      <c r="B247" s="30"/>
      <c r="C247" s="31"/>
      <c r="D247" s="32"/>
      <c r="E247" s="33"/>
      <c r="F247" s="34"/>
      <c r="DN247" s="8"/>
      <c r="DO247" s="8"/>
      <c r="DP247" s="8"/>
      <c r="DQ247" s="8"/>
      <c r="DR247" s="8"/>
      <c r="DS247" s="8"/>
      <c r="DT247" s="8"/>
      <c r="DU247" s="8"/>
    </row>
    <row r="248" spans="2:125" x14ac:dyDescent="0.2">
      <c r="B248" s="30"/>
      <c r="C248" s="31"/>
      <c r="D248" s="32"/>
      <c r="E248" s="33"/>
      <c r="F248" s="34"/>
      <c r="DN248" s="8"/>
      <c r="DO248" s="8"/>
      <c r="DP248" s="8"/>
      <c r="DQ248" s="8"/>
      <c r="DR248" s="8"/>
      <c r="DS248" s="8"/>
      <c r="DT248" s="8"/>
      <c r="DU248" s="8"/>
    </row>
    <row r="249" spans="2:125" x14ac:dyDescent="0.2">
      <c r="B249" s="30"/>
      <c r="C249" s="31"/>
      <c r="D249" s="32"/>
      <c r="E249" s="33"/>
      <c r="F249" s="34"/>
      <c r="DN249" s="8"/>
      <c r="DO249" s="8"/>
      <c r="DP249" s="8"/>
      <c r="DQ249" s="8"/>
      <c r="DR249" s="8"/>
      <c r="DS249" s="8"/>
      <c r="DT249" s="8"/>
      <c r="DU249" s="8"/>
    </row>
    <row r="250" spans="2:125" x14ac:dyDescent="0.2">
      <c r="B250" s="30"/>
      <c r="C250" s="31"/>
      <c r="D250" s="32"/>
      <c r="E250" s="33"/>
      <c r="F250" s="34"/>
      <c r="DN250" s="8"/>
      <c r="DO250" s="8"/>
      <c r="DP250" s="8"/>
      <c r="DQ250" s="8"/>
      <c r="DR250" s="8"/>
      <c r="DS250" s="8"/>
      <c r="DT250" s="8"/>
      <c r="DU250" s="8"/>
    </row>
    <row r="251" spans="2:125" x14ac:dyDescent="0.2">
      <c r="B251" s="30"/>
      <c r="C251" s="31"/>
      <c r="D251" s="32"/>
      <c r="E251" s="33"/>
      <c r="F251" s="34"/>
      <c r="DN251" s="8"/>
      <c r="DO251" s="8"/>
      <c r="DP251" s="8"/>
      <c r="DQ251" s="8"/>
      <c r="DR251" s="8"/>
      <c r="DS251" s="8"/>
      <c r="DT251" s="8"/>
      <c r="DU251" s="8"/>
    </row>
    <row r="252" spans="2:125" x14ac:dyDescent="0.2">
      <c r="B252" s="30"/>
      <c r="C252" s="31"/>
      <c r="D252" s="32"/>
      <c r="E252" s="33"/>
      <c r="F252" s="34"/>
      <c r="DN252" s="8"/>
      <c r="DO252" s="8"/>
      <c r="DP252" s="8"/>
      <c r="DQ252" s="8"/>
      <c r="DR252" s="8"/>
      <c r="DS252" s="8"/>
      <c r="DT252" s="8"/>
      <c r="DU252" s="8"/>
    </row>
    <row r="253" spans="2:125" x14ac:dyDescent="0.2">
      <c r="B253" s="30"/>
      <c r="C253" s="31"/>
      <c r="D253" s="32"/>
      <c r="E253" s="33"/>
      <c r="F253" s="34"/>
      <c r="DN253" s="8"/>
      <c r="DO253" s="8"/>
      <c r="DP253" s="8"/>
      <c r="DQ253" s="8"/>
      <c r="DR253" s="8"/>
      <c r="DS253" s="8"/>
      <c r="DT253" s="8"/>
      <c r="DU253" s="8"/>
    </row>
    <row r="254" spans="2:125" x14ac:dyDescent="0.2">
      <c r="B254" s="30"/>
      <c r="C254" s="31"/>
      <c r="D254" s="32"/>
      <c r="E254" s="33"/>
      <c r="F254" s="34"/>
      <c r="DN254" s="8"/>
      <c r="DO254" s="8"/>
      <c r="DP254" s="8"/>
      <c r="DQ254" s="8"/>
      <c r="DR254" s="8"/>
      <c r="DS254" s="8"/>
      <c r="DT254" s="8"/>
      <c r="DU254" s="8"/>
    </row>
    <row r="255" spans="2:125" x14ac:dyDescent="0.2">
      <c r="B255" s="30"/>
      <c r="C255" s="31"/>
      <c r="D255" s="32"/>
      <c r="E255" s="33"/>
      <c r="F255" s="34"/>
      <c r="DN255" s="8"/>
      <c r="DO255" s="8"/>
      <c r="DP255" s="8"/>
      <c r="DQ255" s="8"/>
      <c r="DR255" s="8"/>
      <c r="DS255" s="8"/>
      <c r="DT255" s="8"/>
      <c r="DU255" s="8"/>
    </row>
    <row r="256" spans="2:125" x14ac:dyDescent="0.2">
      <c r="B256" s="30"/>
      <c r="C256" s="31"/>
      <c r="D256" s="32"/>
      <c r="E256" s="33"/>
      <c r="F256" s="34"/>
      <c r="DN256" s="8"/>
      <c r="DO256" s="8"/>
      <c r="DP256" s="8"/>
      <c r="DQ256" s="8"/>
      <c r="DR256" s="8"/>
      <c r="DS256" s="8"/>
      <c r="DT256" s="8"/>
      <c r="DU256" s="8"/>
    </row>
    <row r="257" spans="2:125" x14ac:dyDescent="0.2">
      <c r="B257" s="30"/>
      <c r="C257" s="31"/>
      <c r="D257" s="32"/>
      <c r="E257" s="33"/>
      <c r="F257" s="34"/>
      <c r="DN257" s="8"/>
      <c r="DO257" s="8"/>
      <c r="DP257" s="8"/>
      <c r="DQ257" s="8"/>
      <c r="DR257" s="8"/>
      <c r="DS257" s="8"/>
      <c r="DT257" s="8"/>
      <c r="DU257" s="8"/>
    </row>
    <row r="258" spans="2:125" x14ac:dyDescent="0.2">
      <c r="B258" s="30"/>
      <c r="C258" s="31"/>
      <c r="D258" s="32"/>
      <c r="E258" s="33"/>
      <c r="F258" s="34"/>
      <c r="DN258" s="8"/>
      <c r="DO258" s="8"/>
      <c r="DP258" s="8"/>
      <c r="DQ258" s="8"/>
      <c r="DR258" s="8"/>
      <c r="DS258" s="8"/>
      <c r="DT258" s="8"/>
      <c r="DU258" s="8"/>
    </row>
    <row r="259" spans="2:125" x14ac:dyDescent="0.2">
      <c r="B259" s="30"/>
      <c r="C259" s="31"/>
      <c r="D259" s="32"/>
      <c r="E259" s="33"/>
      <c r="F259" s="34"/>
      <c r="DN259" s="8"/>
      <c r="DO259" s="8"/>
      <c r="DP259" s="8"/>
      <c r="DQ259" s="8"/>
      <c r="DR259" s="8"/>
      <c r="DS259" s="8"/>
      <c r="DT259" s="8"/>
      <c r="DU259" s="8"/>
    </row>
    <row r="260" spans="2:125" x14ac:dyDescent="0.2">
      <c r="B260" s="30"/>
      <c r="C260" s="31"/>
      <c r="D260" s="32"/>
      <c r="E260" s="33"/>
      <c r="F260" s="34"/>
      <c r="DN260" s="8"/>
      <c r="DO260" s="8"/>
      <c r="DP260" s="8"/>
      <c r="DQ260" s="8"/>
      <c r="DR260" s="8"/>
      <c r="DS260" s="8"/>
      <c r="DT260" s="8"/>
      <c r="DU260" s="8"/>
    </row>
    <row r="261" spans="2:125" x14ac:dyDescent="0.2">
      <c r="B261" s="30"/>
      <c r="C261" s="31"/>
      <c r="D261" s="32"/>
      <c r="E261" s="33"/>
      <c r="F261" s="34"/>
      <c r="DN261" s="8"/>
      <c r="DO261" s="8"/>
      <c r="DP261" s="8"/>
      <c r="DQ261" s="8"/>
      <c r="DR261" s="8"/>
      <c r="DS261" s="8"/>
      <c r="DT261" s="8"/>
      <c r="DU261" s="8"/>
    </row>
    <row r="262" spans="2:125" x14ac:dyDescent="0.2">
      <c r="B262" s="30"/>
      <c r="C262" s="31"/>
      <c r="D262" s="32"/>
      <c r="E262" s="33"/>
      <c r="F262" s="34"/>
      <c r="DN262" s="8"/>
      <c r="DO262" s="8"/>
      <c r="DP262" s="8"/>
      <c r="DQ262" s="8"/>
      <c r="DR262" s="8"/>
      <c r="DS262" s="8"/>
      <c r="DT262" s="8"/>
      <c r="DU262" s="8"/>
    </row>
    <row r="263" spans="2:125" x14ac:dyDescent="0.2">
      <c r="B263" s="30"/>
      <c r="C263" s="31"/>
      <c r="D263" s="32"/>
      <c r="E263" s="33"/>
      <c r="F263" s="34"/>
      <c r="DN263" s="8"/>
      <c r="DO263" s="8"/>
      <c r="DP263" s="8"/>
      <c r="DQ263" s="8"/>
      <c r="DR263" s="8"/>
      <c r="DS263" s="8"/>
      <c r="DT263" s="8"/>
      <c r="DU263" s="8"/>
    </row>
    <row r="264" spans="2:125" x14ac:dyDescent="0.2">
      <c r="B264" s="30"/>
      <c r="C264" s="31"/>
      <c r="D264" s="32"/>
      <c r="E264" s="33"/>
      <c r="F264" s="34"/>
      <c r="DN264" s="8"/>
      <c r="DO264" s="8"/>
      <c r="DP264" s="8"/>
      <c r="DQ264" s="8"/>
      <c r="DR264" s="8"/>
      <c r="DS264" s="8"/>
      <c r="DT264" s="8"/>
      <c r="DU264" s="8"/>
    </row>
    <row r="265" spans="2:125" x14ac:dyDescent="0.2">
      <c r="B265" s="30"/>
      <c r="C265" s="31"/>
      <c r="D265" s="32"/>
      <c r="E265" s="33"/>
      <c r="F265" s="34"/>
      <c r="DN265" s="8"/>
      <c r="DO265" s="8"/>
      <c r="DP265" s="8"/>
      <c r="DQ265" s="8"/>
      <c r="DR265" s="8"/>
      <c r="DS265" s="8"/>
      <c r="DT265" s="8"/>
      <c r="DU265" s="8"/>
    </row>
    <row r="266" spans="2:125" x14ac:dyDescent="0.2">
      <c r="B266" s="30"/>
      <c r="C266" s="31"/>
      <c r="D266" s="32"/>
      <c r="E266" s="33"/>
      <c r="F266" s="34"/>
      <c r="DN266" s="8"/>
      <c r="DO266" s="8"/>
      <c r="DP266" s="8"/>
      <c r="DQ266" s="8"/>
      <c r="DR266" s="8"/>
      <c r="DS266" s="8"/>
      <c r="DT266" s="8"/>
      <c r="DU266" s="8"/>
    </row>
    <row r="267" spans="2:125" x14ac:dyDescent="0.2">
      <c r="B267" s="30"/>
      <c r="C267" s="31"/>
      <c r="D267" s="32"/>
      <c r="E267" s="33"/>
      <c r="F267" s="34"/>
      <c r="DN267" s="8"/>
      <c r="DO267" s="8"/>
      <c r="DP267" s="8"/>
      <c r="DQ267" s="8"/>
      <c r="DR267" s="8"/>
      <c r="DS267" s="8"/>
      <c r="DT267" s="8"/>
      <c r="DU267" s="8"/>
    </row>
    <row r="268" spans="2:125" x14ac:dyDescent="0.2">
      <c r="B268" s="30"/>
      <c r="C268" s="31"/>
      <c r="D268" s="32"/>
      <c r="E268" s="33"/>
      <c r="F268" s="34"/>
      <c r="DN268" s="8"/>
      <c r="DO268" s="8"/>
      <c r="DP268" s="8"/>
      <c r="DQ268" s="8"/>
      <c r="DR268" s="8"/>
      <c r="DS268" s="8"/>
      <c r="DT268" s="8"/>
      <c r="DU268" s="8"/>
    </row>
    <row r="269" spans="2:125" x14ac:dyDescent="0.2">
      <c r="B269" s="30"/>
      <c r="C269" s="31"/>
      <c r="D269" s="32"/>
      <c r="E269" s="33"/>
      <c r="F269" s="34"/>
      <c r="DN269" s="8"/>
      <c r="DO269" s="8"/>
      <c r="DP269" s="8"/>
      <c r="DQ269" s="8"/>
      <c r="DR269" s="8"/>
      <c r="DS269" s="8"/>
      <c r="DT269" s="8"/>
      <c r="DU269" s="8"/>
    </row>
    <row r="270" spans="2:125" x14ac:dyDescent="0.2">
      <c r="B270" s="30"/>
      <c r="C270" s="31"/>
      <c r="D270" s="32"/>
      <c r="E270" s="33"/>
      <c r="F270" s="34"/>
      <c r="DN270" s="8"/>
      <c r="DO270" s="8"/>
      <c r="DP270" s="8"/>
      <c r="DQ270" s="8"/>
      <c r="DR270" s="8"/>
      <c r="DS270" s="8"/>
      <c r="DT270" s="8"/>
      <c r="DU270" s="8"/>
    </row>
    <row r="271" spans="2:125" x14ac:dyDescent="0.2">
      <c r="B271" s="30"/>
      <c r="C271" s="31"/>
      <c r="D271" s="32"/>
      <c r="E271" s="33"/>
      <c r="F271" s="34"/>
      <c r="DN271" s="8"/>
      <c r="DO271" s="8"/>
      <c r="DP271" s="8"/>
      <c r="DQ271" s="8"/>
      <c r="DR271" s="8"/>
      <c r="DS271" s="8"/>
      <c r="DT271" s="8"/>
      <c r="DU271" s="8"/>
    </row>
    <row r="272" spans="2:125" x14ac:dyDescent="0.2">
      <c r="B272" s="30"/>
      <c r="C272" s="31"/>
      <c r="D272" s="32"/>
      <c r="E272" s="33"/>
      <c r="F272" s="34"/>
      <c r="DN272" s="8"/>
      <c r="DO272" s="8"/>
      <c r="DP272" s="8"/>
      <c r="DQ272" s="8"/>
      <c r="DR272" s="8"/>
      <c r="DS272" s="8"/>
      <c r="DT272" s="8"/>
      <c r="DU272" s="8"/>
    </row>
    <row r="273" spans="2:125" x14ac:dyDescent="0.2">
      <c r="B273" s="30"/>
      <c r="C273" s="31"/>
      <c r="D273" s="32"/>
      <c r="E273" s="33"/>
      <c r="F273" s="34"/>
      <c r="DN273" s="8"/>
      <c r="DO273" s="8"/>
      <c r="DP273" s="8"/>
      <c r="DQ273" s="8"/>
      <c r="DR273" s="8"/>
      <c r="DS273" s="8"/>
      <c r="DT273" s="8"/>
      <c r="DU273" s="8"/>
    </row>
    <row r="274" spans="2:125" x14ac:dyDescent="0.2">
      <c r="B274" s="30"/>
      <c r="C274" s="31"/>
      <c r="D274" s="32"/>
      <c r="E274" s="33"/>
      <c r="F274" s="34"/>
      <c r="DN274" s="8"/>
      <c r="DO274" s="8"/>
      <c r="DP274" s="8"/>
      <c r="DQ274" s="8"/>
      <c r="DR274" s="8"/>
      <c r="DS274" s="8"/>
      <c r="DT274" s="8"/>
      <c r="DU274" s="8"/>
    </row>
    <row r="275" spans="2:125" x14ac:dyDescent="0.2">
      <c r="B275" s="30"/>
      <c r="C275" s="31"/>
      <c r="D275" s="32"/>
      <c r="E275" s="33"/>
      <c r="F275" s="34"/>
      <c r="DN275" s="8"/>
      <c r="DO275" s="8"/>
      <c r="DP275" s="8"/>
      <c r="DQ275" s="8"/>
      <c r="DR275" s="8"/>
      <c r="DS275" s="8"/>
      <c r="DT275" s="8"/>
      <c r="DU275" s="8"/>
    </row>
    <row r="276" spans="2:125" x14ac:dyDescent="0.2">
      <c r="B276" s="30"/>
      <c r="C276" s="31"/>
      <c r="D276" s="32"/>
      <c r="E276" s="33"/>
      <c r="F276" s="34"/>
      <c r="DN276" s="8"/>
      <c r="DO276" s="8"/>
      <c r="DP276" s="8"/>
      <c r="DQ276" s="8"/>
      <c r="DR276" s="8"/>
      <c r="DS276" s="8"/>
      <c r="DT276" s="8"/>
      <c r="DU276" s="8"/>
    </row>
    <row r="277" spans="2:125" x14ac:dyDescent="0.2">
      <c r="B277" s="30"/>
      <c r="C277" s="31"/>
      <c r="D277" s="32"/>
      <c r="E277" s="33"/>
      <c r="F277" s="34"/>
      <c r="DN277" s="8"/>
      <c r="DO277" s="8"/>
      <c r="DP277" s="8"/>
      <c r="DQ277" s="8"/>
      <c r="DR277" s="8"/>
      <c r="DS277" s="8"/>
      <c r="DT277" s="8"/>
      <c r="DU277" s="8"/>
    </row>
    <row r="278" spans="2:125" x14ac:dyDescent="0.2">
      <c r="B278" s="30"/>
      <c r="C278" s="31"/>
      <c r="D278" s="32"/>
      <c r="E278" s="33"/>
      <c r="F278" s="34"/>
      <c r="DN278" s="8"/>
      <c r="DO278" s="8"/>
      <c r="DP278" s="8"/>
      <c r="DQ278" s="8"/>
      <c r="DR278" s="8"/>
      <c r="DS278" s="8"/>
      <c r="DT278" s="8"/>
      <c r="DU278" s="8"/>
    </row>
    <row r="279" spans="2:125" x14ac:dyDescent="0.2">
      <c r="B279" s="30"/>
      <c r="C279" s="31"/>
      <c r="D279" s="32"/>
      <c r="E279" s="33"/>
      <c r="F279" s="34"/>
      <c r="DN279" s="8"/>
      <c r="DO279" s="8"/>
      <c r="DP279" s="8"/>
      <c r="DQ279" s="8"/>
      <c r="DR279" s="8"/>
      <c r="DS279" s="8"/>
      <c r="DT279" s="8"/>
      <c r="DU279" s="8"/>
    </row>
    <row r="280" spans="2:125" x14ac:dyDescent="0.2">
      <c r="B280" s="30"/>
      <c r="C280" s="31"/>
      <c r="D280" s="32"/>
      <c r="E280" s="33"/>
      <c r="F280" s="34"/>
      <c r="DN280" s="8"/>
      <c r="DO280" s="8"/>
      <c r="DP280" s="8"/>
      <c r="DQ280" s="8"/>
      <c r="DR280" s="8"/>
      <c r="DS280" s="8"/>
      <c r="DT280" s="8"/>
      <c r="DU280" s="8"/>
    </row>
    <row r="281" spans="2:125" x14ac:dyDescent="0.2">
      <c r="B281" s="30"/>
      <c r="C281" s="31"/>
      <c r="D281" s="32"/>
      <c r="E281" s="33"/>
      <c r="F281" s="34"/>
      <c r="DN281" s="8"/>
      <c r="DO281" s="8"/>
      <c r="DP281" s="8"/>
      <c r="DQ281" s="8"/>
      <c r="DR281" s="8"/>
      <c r="DS281" s="8"/>
      <c r="DT281" s="8"/>
      <c r="DU281" s="8"/>
    </row>
    <row r="282" spans="2:125" x14ac:dyDescent="0.2">
      <c r="B282" s="30"/>
      <c r="C282" s="31"/>
      <c r="D282" s="32"/>
      <c r="E282" s="33"/>
      <c r="F282" s="34"/>
      <c r="DN282" s="8"/>
      <c r="DO282" s="8"/>
      <c r="DP282" s="8"/>
      <c r="DQ282" s="8"/>
      <c r="DR282" s="8"/>
      <c r="DS282" s="8"/>
      <c r="DT282" s="8"/>
      <c r="DU282" s="8"/>
    </row>
    <row r="283" spans="2:125" x14ac:dyDescent="0.2">
      <c r="B283" s="30"/>
      <c r="C283" s="31"/>
      <c r="D283" s="32"/>
      <c r="E283" s="33"/>
      <c r="F283" s="34"/>
      <c r="DN283" s="8"/>
      <c r="DO283" s="8"/>
      <c r="DP283" s="8"/>
      <c r="DQ283" s="8"/>
      <c r="DR283" s="8"/>
      <c r="DS283" s="8"/>
      <c r="DT283" s="8"/>
      <c r="DU283" s="8"/>
    </row>
    <row r="284" spans="2:125" x14ac:dyDescent="0.2">
      <c r="B284" s="30"/>
      <c r="C284" s="31"/>
      <c r="D284" s="32"/>
      <c r="E284" s="33"/>
      <c r="F284" s="34"/>
      <c r="DN284" s="8"/>
      <c r="DO284" s="8"/>
      <c r="DP284" s="8"/>
      <c r="DQ284" s="8"/>
      <c r="DR284" s="8"/>
      <c r="DS284" s="8"/>
      <c r="DT284" s="8"/>
      <c r="DU284" s="8"/>
    </row>
    <row r="285" spans="2:125" x14ac:dyDescent="0.2">
      <c r="B285" s="30"/>
      <c r="C285" s="31"/>
      <c r="D285" s="32"/>
      <c r="E285" s="33"/>
      <c r="F285" s="34"/>
      <c r="DN285" s="8"/>
      <c r="DO285" s="8"/>
      <c r="DP285" s="8"/>
      <c r="DQ285" s="8"/>
      <c r="DR285" s="8"/>
      <c r="DS285" s="8"/>
      <c r="DT285" s="8"/>
      <c r="DU285" s="8"/>
    </row>
    <row r="286" spans="2:125" x14ac:dyDescent="0.2">
      <c r="B286" s="30"/>
      <c r="C286" s="31"/>
      <c r="D286" s="32"/>
      <c r="E286" s="33"/>
      <c r="F286" s="34"/>
      <c r="DN286" s="8"/>
      <c r="DO286" s="8"/>
      <c r="DP286" s="8"/>
      <c r="DQ286" s="8"/>
      <c r="DR286" s="8"/>
      <c r="DS286" s="8"/>
      <c r="DT286" s="8"/>
      <c r="DU286" s="8"/>
    </row>
    <row r="287" spans="2:125" x14ac:dyDescent="0.2">
      <c r="B287" s="30"/>
      <c r="C287" s="31"/>
      <c r="D287" s="32"/>
      <c r="E287" s="33"/>
      <c r="F287" s="34"/>
      <c r="DN287" s="8"/>
      <c r="DO287" s="8"/>
      <c r="DP287" s="8"/>
      <c r="DQ287" s="8"/>
      <c r="DR287" s="8"/>
      <c r="DS287" s="8"/>
      <c r="DT287" s="8"/>
      <c r="DU287" s="8"/>
    </row>
    <row r="288" spans="2:125" x14ac:dyDescent="0.2">
      <c r="B288" s="30"/>
      <c r="C288" s="31"/>
      <c r="D288" s="32"/>
      <c r="E288" s="33"/>
      <c r="F288" s="34"/>
      <c r="DN288" s="8"/>
      <c r="DO288" s="8"/>
      <c r="DP288" s="8"/>
      <c r="DQ288" s="8"/>
      <c r="DR288" s="8"/>
      <c r="DS288" s="8"/>
      <c r="DT288" s="8"/>
      <c r="DU288" s="8"/>
    </row>
    <row r="289" spans="2:125" x14ac:dyDescent="0.2">
      <c r="B289" s="30"/>
      <c r="C289" s="31"/>
      <c r="D289" s="32"/>
      <c r="E289" s="33"/>
      <c r="F289" s="34"/>
      <c r="DN289" s="8"/>
      <c r="DO289" s="8"/>
      <c r="DP289" s="8"/>
      <c r="DQ289" s="8"/>
      <c r="DR289" s="8"/>
      <c r="DS289" s="8"/>
      <c r="DT289" s="8"/>
      <c r="DU289" s="8"/>
    </row>
    <row r="290" spans="2:125" x14ac:dyDescent="0.2">
      <c r="B290" s="30"/>
      <c r="C290" s="31"/>
      <c r="D290" s="32"/>
      <c r="E290" s="33"/>
      <c r="F290" s="34"/>
      <c r="DN290" s="8"/>
      <c r="DO290" s="8"/>
      <c r="DP290" s="8"/>
      <c r="DQ290" s="8"/>
      <c r="DR290" s="8"/>
      <c r="DS290" s="8"/>
      <c r="DT290" s="8"/>
      <c r="DU290" s="8"/>
    </row>
    <row r="291" spans="2:125" x14ac:dyDescent="0.2">
      <c r="B291" s="30"/>
      <c r="C291" s="31"/>
      <c r="D291" s="32"/>
      <c r="E291" s="33"/>
      <c r="F291" s="34"/>
      <c r="DN291" s="8"/>
      <c r="DO291" s="8"/>
      <c r="DP291" s="8"/>
      <c r="DQ291" s="8"/>
      <c r="DR291" s="8"/>
      <c r="DS291" s="8"/>
      <c r="DT291" s="8"/>
      <c r="DU291" s="8"/>
    </row>
    <row r="292" spans="2:125" x14ac:dyDescent="0.2">
      <c r="B292" s="30"/>
      <c r="C292" s="31"/>
      <c r="D292" s="32"/>
      <c r="E292" s="33"/>
      <c r="F292" s="34"/>
      <c r="DN292" s="8"/>
      <c r="DO292" s="8"/>
      <c r="DP292" s="8"/>
      <c r="DQ292" s="8"/>
      <c r="DR292" s="8"/>
      <c r="DS292" s="8"/>
      <c r="DT292" s="8"/>
      <c r="DU292" s="8"/>
    </row>
    <row r="293" spans="2:125" x14ac:dyDescent="0.2">
      <c r="B293" s="30"/>
      <c r="C293" s="31"/>
      <c r="D293" s="32"/>
      <c r="E293" s="33"/>
      <c r="F293" s="34"/>
      <c r="DN293" s="8"/>
      <c r="DO293" s="8"/>
      <c r="DP293" s="8"/>
      <c r="DQ293" s="8"/>
      <c r="DR293" s="8"/>
      <c r="DS293" s="8"/>
      <c r="DT293" s="8"/>
      <c r="DU293" s="8"/>
    </row>
    <row r="294" spans="2:125" x14ac:dyDescent="0.2">
      <c r="B294" s="30"/>
      <c r="C294" s="31"/>
      <c r="D294" s="32"/>
      <c r="E294" s="33"/>
      <c r="F294" s="34"/>
      <c r="DN294" s="8"/>
      <c r="DO294" s="8"/>
      <c r="DP294" s="8"/>
      <c r="DQ294" s="8"/>
      <c r="DR294" s="8"/>
      <c r="DS294" s="8"/>
      <c r="DT294" s="8"/>
      <c r="DU294" s="8"/>
    </row>
    <row r="295" spans="2:125" x14ac:dyDescent="0.2">
      <c r="B295" s="30"/>
      <c r="C295" s="31"/>
      <c r="D295" s="32"/>
      <c r="E295" s="33"/>
      <c r="F295" s="34"/>
      <c r="DN295" s="8"/>
      <c r="DO295" s="8"/>
      <c r="DP295" s="8"/>
      <c r="DQ295" s="8"/>
      <c r="DR295" s="8"/>
      <c r="DS295" s="8"/>
      <c r="DT295" s="8"/>
      <c r="DU295" s="8"/>
    </row>
    <row r="296" spans="2:125" x14ac:dyDescent="0.2">
      <c r="B296" s="30"/>
      <c r="C296" s="31"/>
      <c r="D296" s="32"/>
      <c r="E296" s="33"/>
      <c r="F296" s="34"/>
      <c r="DN296" s="8"/>
      <c r="DO296" s="8"/>
      <c r="DP296" s="8"/>
      <c r="DQ296" s="8"/>
      <c r="DR296" s="8"/>
      <c r="DS296" s="8"/>
      <c r="DT296" s="8"/>
      <c r="DU296" s="8"/>
    </row>
    <row r="297" spans="2:125" x14ac:dyDescent="0.2">
      <c r="B297" s="30"/>
      <c r="C297" s="31"/>
      <c r="D297" s="32"/>
      <c r="E297" s="33"/>
      <c r="F297" s="34"/>
      <c r="DN297" s="8"/>
      <c r="DO297" s="8"/>
      <c r="DP297" s="8"/>
      <c r="DQ297" s="8"/>
      <c r="DR297" s="8"/>
      <c r="DS297" s="8"/>
      <c r="DT297" s="8"/>
      <c r="DU297" s="8"/>
    </row>
    <row r="298" spans="2:125" x14ac:dyDescent="0.2">
      <c r="B298" s="30"/>
      <c r="C298" s="31"/>
      <c r="D298" s="32"/>
      <c r="E298" s="33"/>
      <c r="F298" s="34"/>
      <c r="DN298" s="8"/>
      <c r="DO298" s="8"/>
      <c r="DP298" s="8"/>
      <c r="DQ298" s="8"/>
      <c r="DR298" s="8"/>
      <c r="DS298" s="8"/>
      <c r="DT298" s="8"/>
      <c r="DU298" s="8"/>
    </row>
    <row r="299" spans="2:125" x14ac:dyDescent="0.2">
      <c r="B299" s="30"/>
      <c r="C299" s="31"/>
      <c r="D299" s="32"/>
      <c r="E299" s="33"/>
      <c r="F299" s="34"/>
      <c r="DN299" s="8"/>
      <c r="DO299" s="8"/>
      <c r="DP299" s="8"/>
      <c r="DQ299" s="8"/>
      <c r="DR299" s="8"/>
      <c r="DS299" s="8"/>
      <c r="DT299" s="8"/>
      <c r="DU299" s="8"/>
    </row>
    <row r="300" spans="2:125" x14ac:dyDescent="0.2">
      <c r="B300" s="30"/>
      <c r="C300" s="31"/>
      <c r="D300" s="32"/>
      <c r="E300" s="33"/>
      <c r="F300" s="34"/>
      <c r="DN300" s="8"/>
      <c r="DO300" s="8"/>
      <c r="DP300" s="8"/>
      <c r="DQ300" s="8"/>
      <c r="DR300" s="8"/>
      <c r="DS300" s="8"/>
      <c r="DT300" s="8"/>
      <c r="DU300" s="8"/>
    </row>
    <row r="301" spans="2:125" x14ac:dyDescent="0.2">
      <c r="B301" s="30"/>
      <c r="C301" s="31"/>
      <c r="D301" s="32"/>
      <c r="E301" s="33"/>
      <c r="F301" s="34"/>
      <c r="DN301" s="8"/>
      <c r="DO301" s="8"/>
      <c r="DP301" s="8"/>
      <c r="DQ301" s="8"/>
      <c r="DR301" s="8"/>
      <c r="DS301" s="8"/>
      <c r="DT301" s="8"/>
      <c r="DU301" s="8"/>
    </row>
    <row r="302" spans="2:125" x14ac:dyDescent="0.2">
      <c r="B302" s="30"/>
      <c r="C302" s="31"/>
      <c r="D302" s="32"/>
      <c r="E302" s="33"/>
      <c r="F302" s="34"/>
      <c r="DN302" s="8"/>
      <c r="DO302" s="8"/>
      <c r="DP302" s="8"/>
      <c r="DQ302" s="8"/>
      <c r="DR302" s="8"/>
      <c r="DS302" s="8"/>
      <c r="DT302" s="8"/>
      <c r="DU302" s="8"/>
    </row>
    <row r="303" spans="2:125" x14ac:dyDescent="0.2">
      <c r="B303" s="30"/>
      <c r="C303" s="31"/>
      <c r="D303" s="32"/>
      <c r="E303" s="33"/>
      <c r="F303" s="34"/>
      <c r="DN303" s="8"/>
      <c r="DO303" s="8"/>
      <c r="DP303" s="8"/>
      <c r="DQ303" s="8"/>
      <c r="DR303" s="8"/>
      <c r="DS303" s="8"/>
      <c r="DT303" s="8"/>
      <c r="DU303" s="8"/>
    </row>
    <row r="304" spans="2:125" x14ac:dyDescent="0.2">
      <c r="B304" s="30"/>
      <c r="C304" s="31"/>
      <c r="D304" s="32"/>
      <c r="E304" s="33"/>
      <c r="F304" s="34"/>
      <c r="DN304" s="8"/>
      <c r="DO304" s="8"/>
      <c r="DP304" s="8"/>
      <c r="DQ304" s="8"/>
      <c r="DR304" s="8"/>
      <c r="DS304" s="8"/>
      <c r="DT304" s="8"/>
      <c r="DU304" s="8"/>
    </row>
    <row r="305" spans="2:125" x14ac:dyDescent="0.2">
      <c r="B305" s="30"/>
      <c r="C305" s="31"/>
      <c r="D305" s="32"/>
      <c r="E305" s="33"/>
      <c r="F305" s="34"/>
      <c r="DN305" s="8"/>
      <c r="DO305" s="8"/>
      <c r="DP305" s="8"/>
      <c r="DQ305" s="8"/>
      <c r="DR305" s="8"/>
      <c r="DS305" s="8"/>
      <c r="DT305" s="8"/>
      <c r="DU305" s="8"/>
    </row>
    <row r="306" spans="2:125" x14ac:dyDescent="0.2">
      <c r="B306" s="30"/>
      <c r="C306" s="31"/>
      <c r="D306" s="32"/>
      <c r="E306" s="33"/>
      <c r="F306" s="34"/>
      <c r="DN306" s="8"/>
      <c r="DO306" s="8"/>
      <c r="DP306" s="8"/>
      <c r="DQ306" s="8"/>
      <c r="DR306" s="8"/>
      <c r="DS306" s="8"/>
      <c r="DT306" s="8"/>
      <c r="DU306" s="8"/>
    </row>
    <row r="307" spans="2:125" x14ac:dyDescent="0.2">
      <c r="B307" s="30"/>
      <c r="C307" s="31"/>
      <c r="D307" s="32"/>
      <c r="E307" s="33"/>
      <c r="F307" s="34"/>
      <c r="DN307" s="8"/>
      <c r="DO307" s="8"/>
      <c r="DP307" s="8"/>
      <c r="DQ307" s="8"/>
      <c r="DR307" s="8"/>
      <c r="DS307" s="8"/>
      <c r="DT307" s="8"/>
      <c r="DU307" s="8"/>
    </row>
    <row r="308" spans="2:125" x14ac:dyDescent="0.2">
      <c r="B308" s="30"/>
      <c r="C308" s="31"/>
      <c r="D308" s="32"/>
      <c r="E308" s="33"/>
      <c r="F308" s="34"/>
      <c r="DN308" s="8"/>
      <c r="DO308" s="8"/>
      <c r="DP308" s="8"/>
      <c r="DQ308" s="8"/>
      <c r="DR308" s="8"/>
      <c r="DS308" s="8"/>
      <c r="DT308" s="8"/>
      <c r="DU308" s="8"/>
    </row>
    <row r="309" spans="2:125" x14ac:dyDescent="0.2">
      <c r="B309" s="30"/>
      <c r="C309" s="31"/>
      <c r="D309" s="32"/>
      <c r="E309" s="33"/>
      <c r="F309" s="34"/>
      <c r="DN309" s="8"/>
      <c r="DO309" s="8"/>
      <c r="DP309" s="8"/>
      <c r="DQ309" s="8"/>
      <c r="DR309" s="8"/>
      <c r="DS309" s="8"/>
      <c r="DT309" s="8"/>
      <c r="DU309" s="8"/>
    </row>
    <row r="310" spans="2:125" x14ac:dyDescent="0.2">
      <c r="B310" s="30"/>
      <c r="C310" s="31"/>
      <c r="D310" s="32"/>
      <c r="E310" s="33"/>
      <c r="F310" s="34"/>
      <c r="DN310" s="8"/>
      <c r="DO310" s="8"/>
      <c r="DP310" s="8"/>
      <c r="DQ310" s="8"/>
      <c r="DR310" s="8"/>
      <c r="DS310" s="8"/>
      <c r="DT310" s="8"/>
      <c r="DU310" s="8"/>
    </row>
    <row r="311" spans="2:125" x14ac:dyDescent="0.2">
      <c r="B311" s="30"/>
      <c r="C311" s="31"/>
      <c r="D311" s="32"/>
      <c r="E311" s="33"/>
      <c r="F311" s="34"/>
      <c r="DN311" s="8"/>
      <c r="DO311" s="8"/>
      <c r="DP311" s="8"/>
      <c r="DQ311" s="8"/>
      <c r="DR311" s="8"/>
      <c r="DS311" s="8"/>
      <c r="DT311" s="8"/>
      <c r="DU311" s="8"/>
    </row>
    <row r="312" spans="2:125" x14ac:dyDescent="0.2">
      <c r="B312" s="30"/>
      <c r="C312" s="31"/>
      <c r="D312" s="32"/>
      <c r="E312" s="33"/>
      <c r="F312" s="34"/>
      <c r="DN312" s="8"/>
      <c r="DO312" s="8"/>
      <c r="DP312" s="8"/>
      <c r="DQ312" s="8"/>
      <c r="DR312" s="8"/>
      <c r="DS312" s="8"/>
      <c r="DT312" s="8"/>
      <c r="DU312" s="8"/>
    </row>
    <row r="313" spans="2:125" x14ac:dyDescent="0.2">
      <c r="B313" s="30"/>
      <c r="C313" s="31"/>
      <c r="D313" s="32"/>
      <c r="E313" s="33"/>
      <c r="F313" s="34"/>
      <c r="DN313" s="8"/>
      <c r="DO313" s="8"/>
      <c r="DP313" s="8"/>
      <c r="DQ313" s="8"/>
      <c r="DR313" s="8"/>
      <c r="DS313" s="8"/>
      <c r="DT313" s="8"/>
      <c r="DU313" s="8"/>
    </row>
    <row r="314" spans="2:125" x14ac:dyDescent="0.2">
      <c r="B314" s="30"/>
      <c r="C314" s="31"/>
      <c r="D314" s="32"/>
      <c r="E314" s="33"/>
      <c r="F314" s="34"/>
      <c r="DN314" s="8"/>
      <c r="DO314" s="8"/>
      <c r="DP314" s="8"/>
      <c r="DQ314" s="8"/>
      <c r="DR314" s="8"/>
      <c r="DS314" s="8"/>
      <c r="DT314" s="8"/>
      <c r="DU314" s="8"/>
    </row>
    <row r="315" spans="2:125" x14ac:dyDescent="0.2">
      <c r="B315" s="30"/>
      <c r="C315" s="31"/>
      <c r="D315" s="32"/>
      <c r="E315" s="33"/>
      <c r="F315" s="34"/>
      <c r="DN315" s="8"/>
      <c r="DO315" s="8"/>
      <c r="DP315" s="8"/>
      <c r="DQ315" s="8"/>
      <c r="DR315" s="8"/>
      <c r="DS315" s="8"/>
      <c r="DT315" s="8"/>
      <c r="DU315" s="8"/>
    </row>
    <row r="316" spans="2:125" x14ac:dyDescent="0.2">
      <c r="B316" s="30"/>
      <c r="C316" s="31"/>
      <c r="D316" s="32"/>
      <c r="E316" s="33"/>
      <c r="F316" s="34"/>
      <c r="DN316" s="8"/>
      <c r="DO316" s="8"/>
      <c r="DP316" s="8"/>
      <c r="DQ316" s="8"/>
      <c r="DR316" s="8"/>
      <c r="DS316" s="8"/>
      <c r="DT316" s="8"/>
      <c r="DU316" s="8"/>
    </row>
    <row r="317" spans="2:125" x14ac:dyDescent="0.2">
      <c r="B317" s="30"/>
      <c r="C317" s="31"/>
      <c r="D317" s="32"/>
      <c r="E317" s="33"/>
      <c r="F317" s="34"/>
      <c r="DN317" s="8"/>
      <c r="DO317" s="8"/>
      <c r="DP317" s="8"/>
      <c r="DQ317" s="8"/>
      <c r="DR317" s="8"/>
      <c r="DS317" s="8"/>
      <c r="DT317" s="8"/>
      <c r="DU317" s="8"/>
    </row>
    <row r="318" spans="2:125" x14ac:dyDescent="0.2">
      <c r="B318" s="30"/>
      <c r="C318" s="31"/>
      <c r="D318" s="32"/>
      <c r="E318" s="33"/>
      <c r="F318" s="34"/>
      <c r="DN318" s="8"/>
      <c r="DO318" s="8"/>
      <c r="DP318" s="8"/>
      <c r="DQ318" s="8"/>
      <c r="DR318" s="8"/>
      <c r="DS318" s="8"/>
      <c r="DT318" s="8"/>
      <c r="DU318" s="8"/>
    </row>
    <row r="319" spans="2:125" x14ac:dyDescent="0.2">
      <c r="B319" s="30"/>
      <c r="C319" s="31"/>
      <c r="D319" s="32"/>
      <c r="E319" s="33"/>
      <c r="F319" s="34"/>
      <c r="DN319" s="8"/>
      <c r="DO319" s="8"/>
      <c r="DP319" s="8"/>
      <c r="DQ319" s="8"/>
      <c r="DR319" s="8"/>
      <c r="DS319" s="8"/>
      <c r="DT319" s="8"/>
      <c r="DU319" s="8"/>
    </row>
    <row r="320" spans="2:125" x14ac:dyDescent="0.2">
      <c r="B320" s="30"/>
      <c r="C320" s="31"/>
      <c r="D320" s="32"/>
      <c r="E320" s="33"/>
      <c r="F320" s="34"/>
      <c r="DN320" s="8"/>
      <c r="DO320" s="8"/>
      <c r="DP320" s="8"/>
      <c r="DQ320" s="8"/>
      <c r="DR320" s="8"/>
      <c r="DS320" s="8"/>
      <c r="DT320" s="8"/>
      <c r="DU320" s="8"/>
    </row>
    <row r="321" spans="2:125" x14ac:dyDescent="0.2">
      <c r="B321" s="30"/>
      <c r="C321" s="31"/>
      <c r="D321" s="32"/>
      <c r="E321" s="33"/>
      <c r="F321" s="34"/>
      <c r="DN321" s="8"/>
      <c r="DO321" s="8"/>
      <c r="DP321" s="8"/>
      <c r="DQ321" s="8"/>
      <c r="DR321" s="8"/>
      <c r="DS321" s="8"/>
      <c r="DT321" s="8"/>
      <c r="DU321" s="8"/>
    </row>
    <row r="322" spans="2:125" x14ac:dyDescent="0.2">
      <c r="B322" s="30"/>
      <c r="C322" s="31"/>
      <c r="D322" s="32"/>
      <c r="E322" s="33"/>
      <c r="F322" s="34"/>
      <c r="DN322" s="8"/>
      <c r="DO322" s="8"/>
      <c r="DP322" s="8"/>
      <c r="DQ322" s="8"/>
      <c r="DR322" s="8"/>
      <c r="DS322" s="8"/>
      <c r="DT322" s="8"/>
      <c r="DU322" s="8"/>
    </row>
    <row r="323" spans="2:125" x14ac:dyDescent="0.2">
      <c r="B323" s="30"/>
      <c r="C323" s="31"/>
      <c r="D323" s="32"/>
      <c r="E323" s="33"/>
      <c r="F323" s="34"/>
      <c r="DN323" s="8"/>
      <c r="DO323" s="8"/>
      <c r="DP323" s="8"/>
      <c r="DQ323" s="8"/>
      <c r="DR323" s="8"/>
      <c r="DS323" s="8"/>
      <c r="DT323" s="8"/>
      <c r="DU323" s="8"/>
    </row>
    <row r="324" spans="2:125" x14ac:dyDescent="0.2">
      <c r="B324" s="30"/>
      <c r="C324" s="31"/>
      <c r="D324" s="32"/>
      <c r="E324" s="33"/>
      <c r="F324" s="34"/>
      <c r="DN324" s="8"/>
      <c r="DO324" s="8"/>
      <c r="DP324" s="8"/>
      <c r="DQ324" s="8"/>
      <c r="DR324" s="8"/>
      <c r="DS324" s="8"/>
      <c r="DT324" s="8"/>
      <c r="DU324" s="8"/>
    </row>
    <row r="325" spans="2:125" x14ac:dyDescent="0.2">
      <c r="B325" s="30"/>
      <c r="C325" s="31"/>
      <c r="D325" s="32"/>
      <c r="E325" s="33"/>
      <c r="F325" s="34"/>
      <c r="DN325" s="8"/>
      <c r="DO325" s="8"/>
      <c r="DP325" s="8"/>
      <c r="DQ325" s="8"/>
      <c r="DR325" s="8"/>
      <c r="DS325" s="8"/>
      <c r="DT325" s="8"/>
      <c r="DU325" s="8"/>
    </row>
    <row r="326" spans="2:125" x14ac:dyDescent="0.2">
      <c r="B326" s="30"/>
      <c r="C326" s="31"/>
      <c r="D326" s="32"/>
      <c r="E326" s="33"/>
      <c r="F326" s="34"/>
      <c r="DN326" s="8"/>
      <c r="DO326" s="8"/>
      <c r="DP326" s="8"/>
      <c r="DQ326" s="8"/>
      <c r="DR326" s="8"/>
      <c r="DS326" s="8"/>
      <c r="DT326" s="8"/>
      <c r="DU326" s="8"/>
    </row>
    <row r="327" spans="2:125" x14ac:dyDescent="0.2">
      <c r="B327" s="30"/>
      <c r="C327" s="31"/>
      <c r="D327" s="32"/>
      <c r="E327" s="33"/>
      <c r="F327" s="34"/>
      <c r="DN327" s="8"/>
      <c r="DO327" s="8"/>
      <c r="DP327" s="8"/>
      <c r="DQ327" s="8"/>
      <c r="DR327" s="8"/>
      <c r="DS327" s="8"/>
      <c r="DT327" s="8"/>
      <c r="DU327" s="8"/>
    </row>
    <row r="328" spans="2:125" x14ac:dyDescent="0.2">
      <c r="B328" s="30"/>
      <c r="C328" s="31"/>
      <c r="D328" s="32"/>
      <c r="E328" s="33"/>
      <c r="F328" s="34"/>
      <c r="DN328" s="8"/>
      <c r="DO328" s="8"/>
      <c r="DP328" s="8"/>
      <c r="DQ328" s="8"/>
      <c r="DR328" s="8"/>
      <c r="DS328" s="8"/>
      <c r="DT328" s="8"/>
      <c r="DU328" s="8"/>
    </row>
    <row r="329" spans="2:125" x14ac:dyDescent="0.2">
      <c r="B329" s="30"/>
      <c r="C329" s="31"/>
      <c r="D329" s="32"/>
      <c r="E329" s="33"/>
      <c r="F329" s="34"/>
      <c r="DN329" s="8"/>
      <c r="DO329" s="8"/>
      <c r="DP329" s="8"/>
      <c r="DQ329" s="8"/>
      <c r="DR329" s="8"/>
      <c r="DS329" s="8"/>
      <c r="DT329" s="8"/>
      <c r="DU329" s="8"/>
    </row>
    <row r="330" spans="2:125" x14ac:dyDescent="0.2">
      <c r="B330" s="30"/>
      <c r="C330" s="31"/>
      <c r="D330" s="32"/>
      <c r="E330" s="33"/>
      <c r="F330" s="34"/>
      <c r="DN330" s="8"/>
      <c r="DO330" s="8"/>
      <c r="DP330" s="8"/>
      <c r="DQ330" s="8"/>
      <c r="DR330" s="8"/>
      <c r="DS330" s="8"/>
      <c r="DT330" s="8"/>
      <c r="DU330" s="8"/>
    </row>
    <row r="331" spans="2:125" x14ac:dyDescent="0.2">
      <c r="B331" s="30"/>
      <c r="C331" s="31"/>
      <c r="D331" s="32"/>
      <c r="E331" s="33"/>
      <c r="F331" s="34"/>
      <c r="DN331" s="8"/>
      <c r="DO331" s="8"/>
      <c r="DP331" s="8"/>
      <c r="DQ331" s="8"/>
      <c r="DR331" s="8"/>
      <c r="DS331" s="8"/>
      <c r="DT331" s="8"/>
      <c r="DU331" s="8"/>
    </row>
    <row r="332" spans="2:125" x14ac:dyDescent="0.2">
      <c r="B332" s="30"/>
      <c r="C332" s="31"/>
      <c r="D332" s="32"/>
      <c r="E332" s="33"/>
      <c r="F332" s="34"/>
      <c r="DN332" s="8"/>
      <c r="DO332" s="8"/>
      <c r="DP332" s="8"/>
      <c r="DQ332" s="8"/>
      <c r="DR332" s="8"/>
      <c r="DS332" s="8"/>
      <c r="DT332" s="8"/>
      <c r="DU332" s="8"/>
    </row>
    <row r="333" spans="2:125" x14ac:dyDescent="0.2">
      <c r="B333" s="30"/>
      <c r="C333" s="31"/>
      <c r="D333" s="32"/>
      <c r="E333" s="33"/>
      <c r="F333" s="34"/>
      <c r="DN333" s="8"/>
      <c r="DO333" s="8"/>
      <c r="DP333" s="8"/>
      <c r="DQ333" s="8"/>
      <c r="DR333" s="8"/>
      <c r="DS333" s="8"/>
      <c r="DT333" s="8"/>
      <c r="DU333" s="8"/>
    </row>
    <row r="334" spans="2:125" x14ac:dyDescent="0.2">
      <c r="B334" s="30"/>
      <c r="C334" s="31"/>
      <c r="D334" s="32"/>
      <c r="E334" s="33"/>
      <c r="F334" s="34"/>
      <c r="DN334" s="8"/>
      <c r="DO334" s="8"/>
      <c r="DP334" s="8"/>
      <c r="DQ334" s="8"/>
      <c r="DR334" s="8"/>
      <c r="DS334" s="8"/>
      <c r="DT334" s="8"/>
      <c r="DU334" s="8"/>
    </row>
    <row r="335" spans="2:125" x14ac:dyDescent="0.2">
      <c r="B335" s="30"/>
      <c r="C335" s="31"/>
      <c r="D335" s="32"/>
      <c r="E335" s="33"/>
      <c r="F335" s="34"/>
      <c r="DN335" s="8"/>
      <c r="DO335" s="8"/>
      <c r="DP335" s="8"/>
      <c r="DQ335" s="8"/>
      <c r="DR335" s="8"/>
      <c r="DS335" s="8"/>
      <c r="DT335" s="8"/>
      <c r="DU335" s="8"/>
    </row>
    <row r="336" spans="2:125" x14ac:dyDescent="0.2">
      <c r="B336" s="30"/>
      <c r="C336" s="31"/>
      <c r="D336" s="32"/>
      <c r="E336" s="33"/>
      <c r="F336" s="34"/>
      <c r="DN336" s="8"/>
      <c r="DO336" s="8"/>
      <c r="DP336" s="8"/>
      <c r="DQ336" s="8"/>
      <c r="DR336" s="8"/>
      <c r="DS336" s="8"/>
      <c r="DT336" s="8"/>
      <c r="DU336" s="8"/>
    </row>
    <row r="337" spans="2:125" x14ac:dyDescent="0.2">
      <c r="B337" s="4"/>
      <c r="C337" s="4"/>
      <c r="D337" s="4"/>
      <c r="E337" s="4"/>
      <c r="DN337" s="8"/>
      <c r="DO337" s="8"/>
      <c r="DP337" s="8"/>
      <c r="DQ337" s="8"/>
      <c r="DR337" s="8"/>
      <c r="DS337" s="8"/>
      <c r="DT337" s="8"/>
      <c r="DU337" s="8"/>
    </row>
    <row r="338" spans="2:125" x14ac:dyDescent="0.2">
      <c r="B338" s="4"/>
      <c r="C338" s="4"/>
      <c r="D338" s="4"/>
      <c r="E338" s="4"/>
      <c r="DN338" s="8"/>
      <c r="DO338" s="8"/>
      <c r="DP338" s="8"/>
      <c r="DQ338" s="8"/>
      <c r="DR338" s="8"/>
      <c r="DS338" s="8"/>
      <c r="DT338" s="8"/>
      <c r="DU338" s="8"/>
    </row>
    <row r="339" spans="2:125" x14ac:dyDescent="0.2">
      <c r="B339" s="4"/>
      <c r="C339" s="4"/>
      <c r="D339" s="4"/>
      <c r="E339" s="4"/>
      <c r="DN339" s="8"/>
      <c r="DO339" s="8"/>
      <c r="DP339" s="8"/>
      <c r="DQ339" s="8"/>
      <c r="DR339" s="8"/>
      <c r="DS339" s="8"/>
      <c r="DT339" s="8"/>
      <c r="DU339" s="8"/>
    </row>
    <row r="340" spans="2:125" x14ac:dyDescent="0.2">
      <c r="B340" s="4"/>
      <c r="C340" s="4"/>
      <c r="D340" s="4"/>
      <c r="E340" s="4"/>
      <c r="DN340" s="8"/>
      <c r="DO340" s="8"/>
      <c r="DP340" s="8"/>
      <c r="DQ340" s="8"/>
      <c r="DR340" s="8"/>
      <c r="DS340" s="8"/>
      <c r="DT340" s="8"/>
      <c r="DU340" s="8"/>
    </row>
    <row r="341" spans="2:125" x14ac:dyDescent="0.2">
      <c r="B341" s="4"/>
      <c r="C341" s="4"/>
      <c r="D341" s="4"/>
      <c r="E341" s="4"/>
      <c r="DN341" s="8"/>
      <c r="DO341" s="8"/>
      <c r="DP341" s="8"/>
      <c r="DQ341" s="8"/>
      <c r="DR341" s="8"/>
      <c r="DS341" s="8"/>
      <c r="DT341" s="8"/>
      <c r="DU341" s="8"/>
    </row>
    <row r="342" spans="2:125" x14ac:dyDescent="0.2">
      <c r="B342" s="4"/>
      <c r="C342" s="4"/>
      <c r="D342" s="4"/>
      <c r="E342" s="4"/>
      <c r="DN342" s="8"/>
      <c r="DO342" s="8"/>
      <c r="DP342" s="8"/>
      <c r="DQ342" s="8"/>
      <c r="DR342" s="8"/>
      <c r="DS342" s="8"/>
      <c r="DT342" s="8"/>
      <c r="DU342" s="8"/>
    </row>
    <row r="343" spans="2:125" x14ac:dyDescent="0.2">
      <c r="B343" s="4"/>
      <c r="C343" s="4"/>
      <c r="D343" s="4"/>
      <c r="E343" s="4"/>
      <c r="DN343" s="8"/>
      <c r="DO343" s="8"/>
      <c r="DP343" s="8"/>
      <c r="DQ343" s="8"/>
      <c r="DR343" s="8"/>
      <c r="DS343" s="8"/>
      <c r="DT343" s="8"/>
      <c r="DU343" s="8"/>
    </row>
    <row r="344" spans="2:125" x14ac:dyDescent="0.2">
      <c r="B344" s="4"/>
      <c r="C344" s="4"/>
      <c r="D344" s="4"/>
      <c r="E344" s="4"/>
      <c r="DN344" s="8"/>
      <c r="DO344" s="8"/>
      <c r="DP344" s="8"/>
      <c r="DQ344" s="8"/>
      <c r="DR344" s="8"/>
      <c r="DS344" s="8"/>
      <c r="DT344" s="8"/>
      <c r="DU344" s="8"/>
    </row>
    <row r="345" spans="2:125" x14ac:dyDescent="0.2">
      <c r="B345" s="4"/>
      <c r="C345" s="4"/>
      <c r="D345" s="4"/>
      <c r="E345" s="4"/>
      <c r="DN345" s="8"/>
      <c r="DO345" s="8"/>
      <c r="DP345" s="8"/>
      <c r="DQ345" s="8"/>
      <c r="DR345" s="8"/>
      <c r="DS345" s="8"/>
      <c r="DT345" s="8"/>
      <c r="DU345" s="8"/>
    </row>
    <row r="346" spans="2:125" x14ac:dyDescent="0.2">
      <c r="B346" s="4"/>
      <c r="C346" s="4"/>
      <c r="D346" s="4"/>
      <c r="E346" s="4"/>
      <c r="DN346" s="8"/>
      <c r="DO346" s="8"/>
      <c r="DP346" s="8"/>
      <c r="DQ346" s="8"/>
      <c r="DR346" s="8"/>
      <c r="DS346" s="8"/>
      <c r="DT346" s="8"/>
      <c r="DU346" s="8"/>
    </row>
    <row r="347" spans="2:125" x14ac:dyDescent="0.2">
      <c r="B347" s="4"/>
      <c r="C347" s="4"/>
      <c r="D347" s="4"/>
      <c r="E347" s="4"/>
      <c r="DN347" s="8"/>
      <c r="DO347" s="8"/>
      <c r="DP347" s="8"/>
      <c r="DQ347" s="8"/>
      <c r="DR347" s="8"/>
      <c r="DS347" s="8"/>
      <c r="DT347" s="8"/>
      <c r="DU347" s="8"/>
    </row>
    <row r="348" spans="2:125" x14ac:dyDescent="0.2">
      <c r="B348" s="4"/>
      <c r="C348" s="4"/>
      <c r="D348" s="4"/>
      <c r="E348" s="4"/>
      <c r="DN348" s="8"/>
      <c r="DO348" s="8"/>
      <c r="DP348" s="8"/>
      <c r="DQ348" s="8"/>
      <c r="DR348" s="8"/>
      <c r="DS348" s="8"/>
      <c r="DT348" s="8"/>
      <c r="DU348" s="8"/>
    </row>
    <row r="349" spans="2:125" x14ac:dyDescent="0.2">
      <c r="B349" s="4"/>
      <c r="C349" s="4"/>
      <c r="D349" s="4"/>
      <c r="E349" s="4"/>
      <c r="DN349" s="8"/>
      <c r="DO349" s="8"/>
      <c r="DP349" s="8"/>
      <c r="DQ349" s="8"/>
      <c r="DR349" s="8"/>
      <c r="DS349" s="8"/>
      <c r="DT349" s="8"/>
      <c r="DU349" s="8"/>
    </row>
    <row r="350" spans="2:125" x14ac:dyDescent="0.2">
      <c r="B350" s="4"/>
      <c r="C350" s="4"/>
      <c r="D350" s="4"/>
      <c r="E350" s="4"/>
      <c r="DN350" s="8"/>
      <c r="DO350" s="8"/>
      <c r="DP350" s="8"/>
      <c r="DQ350" s="8"/>
      <c r="DR350" s="8"/>
      <c r="DS350" s="8"/>
      <c r="DT350" s="8"/>
      <c r="DU350" s="8"/>
    </row>
    <row r="351" spans="2:125" x14ac:dyDescent="0.2">
      <c r="B351" s="4"/>
      <c r="C351" s="4"/>
      <c r="D351" s="4"/>
      <c r="E351" s="4"/>
      <c r="DN351" s="8"/>
      <c r="DO351" s="8"/>
      <c r="DP351" s="8"/>
      <c r="DQ351" s="8"/>
      <c r="DR351" s="8"/>
      <c r="DS351" s="8"/>
      <c r="DT351" s="8"/>
      <c r="DU351" s="8"/>
    </row>
    <row r="352" spans="2:125" x14ac:dyDescent="0.2">
      <c r="B352" s="4"/>
      <c r="C352" s="4"/>
      <c r="D352" s="4"/>
      <c r="E352" s="4"/>
      <c r="DN352" s="8"/>
      <c r="DO352" s="8"/>
      <c r="DP352" s="8"/>
      <c r="DQ352" s="8"/>
      <c r="DR352" s="8"/>
      <c r="DS352" s="8"/>
      <c r="DT352" s="8"/>
      <c r="DU352" s="8"/>
    </row>
    <row r="353" spans="2:125" x14ac:dyDescent="0.2">
      <c r="B353" s="4"/>
      <c r="C353" s="4"/>
      <c r="D353" s="4"/>
      <c r="E353" s="4"/>
      <c r="DN353" s="8"/>
      <c r="DO353" s="8"/>
      <c r="DP353" s="8"/>
      <c r="DQ353" s="8"/>
      <c r="DR353" s="8"/>
      <c r="DS353" s="8"/>
      <c r="DT353" s="8"/>
      <c r="DU353" s="8"/>
    </row>
    <row r="354" spans="2:125" x14ac:dyDescent="0.2">
      <c r="B354" s="4"/>
      <c r="C354" s="4"/>
      <c r="D354" s="4"/>
      <c r="E354" s="4"/>
      <c r="DN354" s="8"/>
      <c r="DO354" s="8"/>
      <c r="DP354" s="8"/>
      <c r="DQ354" s="8"/>
      <c r="DR354" s="8"/>
      <c r="DS354" s="8"/>
      <c r="DT354" s="8"/>
      <c r="DU354" s="8"/>
    </row>
    <row r="355" spans="2:125" x14ac:dyDescent="0.2">
      <c r="B355" s="4"/>
      <c r="C355" s="4"/>
      <c r="D355" s="4"/>
      <c r="E355" s="4"/>
      <c r="DN355" s="8"/>
      <c r="DO355" s="8"/>
      <c r="DP355" s="8"/>
      <c r="DQ355" s="8"/>
      <c r="DR355" s="8"/>
      <c r="DS355" s="8"/>
      <c r="DT355" s="8"/>
      <c r="DU355" s="8"/>
    </row>
    <row r="356" spans="2:125" x14ac:dyDescent="0.2">
      <c r="B356" s="4"/>
      <c r="C356" s="4"/>
      <c r="D356" s="4"/>
      <c r="E356" s="4"/>
      <c r="DN356" s="8"/>
      <c r="DO356" s="8"/>
      <c r="DP356" s="8"/>
      <c r="DQ356" s="8"/>
      <c r="DR356" s="8"/>
      <c r="DS356" s="8"/>
      <c r="DT356" s="8"/>
      <c r="DU356" s="8"/>
    </row>
    <row r="357" spans="2:125" x14ac:dyDescent="0.2">
      <c r="B357" s="4"/>
      <c r="C357" s="4"/>
      <c r="D357" s="4"/>
      <c r="E357" s="4"/>
      <c r="DN357" s="8"/>
      <c r="DO357" s="8"/>
      <c r="DP357" s="8"/>
      <c r="DQ357" s="8"/>
      <c r="DR357" s="8"/>
      <c r="DS357" s="8"/>
      <c r="DT357" s="8"/>
      <c r="DU357" s="8"/>
    </row>
    <row r="358" spans="2:125" x14ac:dyDescent="0.2">
      <c r="B358" s="4"/>
      <c r="C358" s="4"/>
      <c r="D358" s="4"/>
      <c r="E358" s="4"/>
      <c r="DN358" s="8"/>
      <c r="DO358" s="8"/>
      <c r="DP358" s="8"/>
      <c r="DQ358" s="8"/>
      <c r="DR358" s="8"/>
      <c r="DS358" s="8"/>
      <c r="DT358" s="8"/>
      <c r="DU358" s="8"/>
    </row>
    <row r="359" spans="2:125" x14ac:dyDescent="0.2">
      <c r="B359" s="4"/>
      <c r="C359" s="4"/>
      <c r="D359" s="4"/>
      <c r="E359" s="4"/>
      <c r="DN359" s="8"/>
      <c r="DO359" s="8"/>
      <c r="DP359" s="8"/>
      <c r="DQ359" s="8"/>
      <c r="DR359" s="8"/>
      <c r="DS359" s="8"/>
      <c r="DT359" s="8"/>
      <c r="DU359" s="8"/>
    </row>
    <row r="360" spans="2:125" x14ac:dyDescent="0.2">
      <c r="B360" s="4"/>
      <c r="C360" s="4"/>
      <c r="D360" s="4"/>
      <c r="E360" s="4"/>
      <c r="DN360" s="8"/>
      <c r="DO360" s="8"/>
      <c r="DP360" s="8"/>
      <c r="DQ360" s="8"/>
      <c r="DR360" s="8"/>
      <c r="DS360" s="8"/>
      <c r="DT360" s="8"/>
      <c r="DU360" s="8"/>
    </row>
    <row r="361" spans="2:125" x14ac:dyDescent="0.2">
      <c r="B361" s="4"/>
      <c r="C361" s="4"/>
      <c r="D361" s="4"/>
      <c r="E361" s="4"/>
      <c r="DN361" s="8"/>
      <c r="DO361" s="8"/>
      <c r="DP361" s="8"/>
      <c r="DQ361" s="8"/>
      <c r="DR361" s="8"/>
      <c r="DS361" s="8"/>
      <c r="DT361" s="8"/>
      <c r="DU361" s="8"/>
    </row>
    <row r="362" spans="2:125" x14ac:dyDescent="0.2">
      <c r="B362" s="4"/>
      <c r="C362" s="4"/>
      <c r="D362" s="4"/>
      <c r="E362" s="4"/>
      <c r="DN362" s="8"/>
      <c r="DO362" s="8"/>
      <c r="DP362" s="8"/>
      <c r="DQ362" s="8"/>
      <c r="DR362" s="8"/>
      <c r="DS362" s="8"/>
      <c r="DT362" s="8"/>
      <c r="DU362" s="8"/>
    </row>
    <row r="363" spans="2:125" x14ac:dyDescent="0.2">
      <c r="B363" s="4"/>
      <c r="C363" s="4"/>
      <c r="D363" s="4"/>
      <c r="E363" s="4"/>
      <c r="DN363" s="8"/>
      <c r="DO363" s="8"/>
      <c r="DP363" s="8"/>
      <c r="DQ363" s="8"/>
      <c r="DR363" s="8"/>
      <c r="DS363" s="8"/>
      <c r="DT363" s="8"/>
      <c r="DU363" s="8"/>
    </row>
    <row r="364" spans="2:125" x14ac:dyDescent="0.2">
      <c r="B364" s="4"/>
      <c r="C364" s="4"/>
      <c r="D364" s="4"/>
      <c r="E364" s="4"/>
      <c r="DN364" s="8"/>
      <c r="DO364" s="8"/>
      <c r="DP364" s="8"/>
      <c r="DQ364" s="8"/>
      <c r="DR364" s="8"/>
      <c r="DS364" s="8"/>
      <c r="DT364" s="8"/>
      <c r="DU364" s="8"/>
    </row>
    <row r="365" spans="2:125" x14ac:dyDescent="0.2">
      <c r="B365" s="4"/>
      <c r="C365" s="4"/>
      <c r="D365" s="4"/>
      <c r="E365" s="4"/>
      <c r="DN365" s="8"/>
      <c r="DO365" s="8"/>
      <c r="DP365" s="8"/>
      <c r="DQ365" s="8"/>
      <c r="DR365" s="8"/>
      <c r="DS365" s="8"/>
      <c r="DT365" s="8"/>
      <c r="DU365" s="8"/>
    </row>
    <row r="366" spans="2:125" x14ac:dyDescent="0.2">
      <c r="B366" s="4"/>
      <c r="C366" s="4"/>
      <c r="D366" s="4"/>
      <c r="E366" s="4"/>
      <c r="DN366" s="8"/>
      <c r="DO366" s="8"/>
      <c r="DP366" s="8"/>
      <c r="DQ366" s="8"/>
      <c r="DR366" s="8"/>
      <c r="DS366" s="8"/>
      <c r="DT366" s="8"/>
      <c r="DU366" s="8"/>
    </row>
    <row r="367" spans="2:125" x14ac:dyDescent="0.2">
      <c r="B367" s="4"/>
      <c r="C367" s="4"/>
      <c r="D367" s="4"/>
      <c r="E367" s="4"/>
      <c r="DN367" s="8"/>
      <c r="DO367" s="8"/>
      <c r="DP367" s="8"/>
      <c r="DQ367" s="8"/>
      <c r="DR367" s="8"/>
      <c r="DS367" s="8"/>
      <c r="DT367" s="8"/>
      <c r="DU367" s="8"/>
    </row>
    <row r="368" spans="2:125" x14ac:dyDescent="0.2">
      <c r="B368" s="4"/>
      <c r="C368" s="4"/>
      <c r="D368" s="4"/>
      <c r="E368" s="4"/>
      <c r="DN368" s="8"/>
      <c r="DO368" s="8"/>
      <c r="DP368" s="8"/>
      <c r="DQ368" s="8"/>
      <c r="DR368" s="8"/>
      <c r="DS368" s="8"/>
      <c r="DT368" s="8"/>
      <c r="DU368" s="8"/>
    </row>
    <row r="369" spans="2:125" x14ac:dyDescent="0.2">
      <c r="B369" s="4"/>
      <c r="C369" s="4"/>
      <c r="D369" s="4"/>
      <c r="E369" s="4"/>
      <c r="DN369" s="8"/>
      <c r="DO369" s="8"/>
      <c r="DP369" s="8"/>
      <c r="DQ369" s="8"/>
      <c r="DR369" s="8"/>
      <c r="DS369" s="8"/>
      <c r="DT369" s="8"/>
      <c r="DU369" s="8"/>
    </row>
    <row r="370" spans="2:125" x14ac:dyDescent="0.2">
      <c r="B370" s="4"/>
      <c r="C370" s="4"/>
      <c r="D370" s="4"/>
      <c r="E370" s="4"/>
      <c r="DN370" s="8"/>
      <c r="DO370" s="8"/>
      <c r="DP370" s="8"/>
      <c r="DQ370" s="8"/>
      <c r="DR370" s="8"/>
      <c r="DS370" s="8"/>
      <c r="DT370" s="8"/>
      <c r="DU370" s="8"/>
    </row>
    <row r="371" spans="2:125" x14ac:dyDescent="0.2">
      <c r="B371" s="4"/>
      <c r="C371" s="4"/>
      <c r="D371" s="4"/>
      <c r="E371" s="4"/>
      <c r="DN371" s="8"/>
      <c r="DO371" s="8"/>
      <c r="DP371" s="8"/>
      <c r="DQ371" s="8"/>
      <c r="DR371" s="8"/>
      <c r="DS371" s="8"/>
      <c r="DT371" s="8"/>
      <c r="DU371" s="8"/>
    </row>
    <row r="372" spans="2:125" x14ac:dyDescent="0.2">
      <c r="B372" s="4"/>
      <c r="C372" s="4"/>
      <c r="D372" s="4"/>
      <c r="E372" s="4"/>
      <c r="DN372" s="8"/>
      <c r="DO372" s="8"/>
      <c r="DP372" s="8"/>
      <c r="DQ372" s="8"/>
      <c r="DR372" s="8"/>
      <c r="DS372" s="8"/>
      <c r="DT372" s="8"/>
      <c r="DU372" s="8"/>
    </row>
    <row r="373" spans="2:125" x14ac:dyDescent="0.2">
      <c r="B373" s="4"/>
      <c r="C373" s="4"/>
      <c r="D373" s="4"/>
      <c r="E373" s="4"/>
      <c r="DN373" s="8"/>
      <c r="DO373" s="8"/>
      <c r="DP373" s="8"/>
      <c r="DQ373" s="8"/>
      <c r="DR373" s="8"/>
      <c r="DS373" s="8"/>
      <c r="DT373" s="8"/>
      <c r="DU373" s="8"/>
    </row>
    <row r="374" spans="2:125" x14ac:dyDescent="0.2">
      <c r="B374" s="4"/>
      <c r="C374" s="4"/>
      <c r="D374" s="4"/>
      <c r="E374" s="4"/>
      <c r="DN374" s="8"/>
      <c r="DO374" s="8"/>
      <c r="DP374" s="8"/>
      <c r="DQ374" s="8"/>
      <c r="DR374" s="8"/>
      <c r="DS374" s="8"/>
      <c r="DT374" s="8"/>
      <c r="DU374" s="8"/>
    </row>
    <row r="375" spans="2:125" x14ac:dyDescent="0.2">
      <c r="B375" s="4"/>
      <c r="C375" s="4"/>
      <c r="D375" s="4"/>
      <c r="E375" s="4"/>
      <c r="DN375" s="8"/>
      <c r="DO375" s="8"/>
      <c r="DP375" s="8"/>
      <c r="DQ375" s="8"/>
      <c r="DR375" s="8"/>
      <c r="DS375" s="8"/>
      <c r="DT375" s="8"/>
      <c r="DU375" s="8"/>
    </row>
    <row r="376" spans="2:125" x14ac:dyDescent="0.2">
      <c r="B376" s="4"/>
      <c r="C376" s="4"/>
      <c r="D376" s="4"/>
      <c r="E376" s="4"/>
      <c r="DN376" s="8"/>
      <c r="DO376" s="8"/>
      <c r="DP376" s="8"/>
      <c r="DQ376" s="8"/>
      <c r="DR376" s="8"/>
      <c r="DS376" s="8"/>
      <c r="DT376" s="8"/>
      <c r="DU376" s="8"/>
    </row>
    <row r="377" spans="2:125" x14ac:dyDescent="0.2">
      <c r="B377" s="4"/>
      <c r="C377" s="4"/>
      <c r="D377" s="4"/>
      <c r="E377" s="4"/>
      <c r="DN377" s="8"/>
      <c r="DO377" s="8"/>
      <c r="DP377" s="8"/>
      <c r="DQ377" s="8"/>
      <c r="DR377" s="8"/>
      <c r="DS377" s="8"/>
      <c r="DT377" s="8"/>
      <c r="DU377" s="8"/>
    </row>
    <row r="378" spans="2:125" x14ac:dyDescent="0.2">
      <c r="B378" s="4"/>
      <c r="C378" s="4"/>
      <c r="D378" s="4"/>
      <c r="E378" s="4"/>
      <c r="DN378" s="8"/>
      <c r="DO378" s="8"/>
      <c r="DP378" s="8"/>
      <c r="DQ378" s="8"/>
      <c r="DR378" s="8"/>
      <c r="DS378" s="8"/>
      <c r="DT378" s="8"/>
      <c r="DU378" s="8"/>
    </row>
    <row r="379" spans="2:125" x14ac:dyDescent="0.2">
      <c r="B379" s="4"/>
      <c r="C379" s="4"/>
      <c r="D379" s="4"/>
      <c r="E379" s="4"/>
      <c r="DN379" s="8"/>
      <c r="DO379" s="8"/>
      <c r="DP379" s="8"/>
      <c r="DQ379" s="8"/>
      <c r="DR379" s="8"/>
      <c r="DS379" s="8"/>
      <c r="DT379" s="8"/>
      <c r="DU379" s="8"/>
    </row>
    <row r="380" spans="2:125" x14ac:dyDescent="0.2">
      <c r="B380" s="4"/>
      <c r="C380" s="4"/>
      <c r="D380" s="4"/>
      <c r="E380" s="4"/>
      <c r="DN380" s="8"/>
      <c r="DO380" s="8"/>
      <c r="DP380" s="8"/>
      <c r="DQ380" s="8"/>
      <c r="DR380" s="8"/>
      <c r="DS380" s="8"/>
      <c r="DT380" s="8"/>
      <c r="DU380" s="8"/>
    </row>
    <row r="381" spans="2:125" x14ac:dyDescent="0.2">
      <c r="B381" s="4"/>
      <c r="C381" s="4"/>
      <c r="D381" s="4"/>
      <c r="E381" s="4"/>
      <c r="DN381" s="8"/>
      <c r="DO381" s="8"/>
      <c r="DP381" s="8"/>
      <c r="DQ381" s="8"/>
      <c r="DR381" s="8"/>
      <c r="DS381" s="8"/>
      <c r="DT381" s="8"/>
      <c r="DU381" s="8"/>
    </row>
    <row r="382" spans="2:125" x14ac:dyDescent="0.2">
      <c r="B382" s="4"/>
      <c r="C382" s="4"/>
      <c r="D382" s="4"/>
      <c r="E382" s="4"/>
      <c r="DN382" s="8"/>
      <c r="DO382" s="8"/>
      <c r="DP382" s="8"/>
      <c r="DQ382" s="8"/>
      <c r="DR382" s="8"/>
      <c r="DS382" s="8"/>
      <c r="DT382" s="8"/>
      <c r="DU382" s="8"/>
    </row>
    <row r="383" spans="2:125" x14ac:dyDescent="0.2">
      <c r="B383" s="4"/>
      <c r="C383" s="4"/>
      <c r="D383" s="4"/>
      <c r="E383" s="4"/>
      <c r="DN383" s="8"/>
      <c r="DO383" s="8"/>
      <c r="DP383" s="8"/>
      <c r="DQ383" s="8"/>
      <c r="DR383" s="8"/>
      <c r="DS383" s="8"/>
      <c r="DT383" s="8"/>
      <c r="DU383" s="8"/>
    </row>
    <row r="384" spans="2:125" x14ac:dyDescent="0.2">
      <c r="B384" s="4"/>
      <c r="C384" s="4"/>
      <c r="D384" s="4"/>
      <c r="E384" s="4"/>
      <c r="DN384" s="8"/>
      <c r="DO384" s="8"/>
      <c r="DP384" s="8"/>
      <c r="DQ384" s="8"/>
      <c r="DR384" s="8"/>
      <c r="DS384" s="8"/>
      <c r="DT384" s="8"/>
      <c r="DU384" s="8"/>
    </row>
    <row r="385" spans="2:125" x14ac:dyDescent="0.2">
      <c r="B385" s="4"/>
      <c r="C385" s="4"/>
      <c r="D385" s="4"/>
      <c r="E385" s="4"/>
      <c r="DN385" s="8"/>
      <c r="DO385" s="8"/>
      <c r="DP385" s="8"/>
      <c r="DQ385" s="8"/>
      <c r="DR385" s="8"/>
      <c r="DS385" s="8"/>
      <c r="DT385" s="8"/>
      <c r="DU385" s="8"/>
    </row>
    <row r="386" spans="2:125" x14ac:dyDescent="0.2">
      <c r="B386" s="4"/>
      <c r="C386" s="4"/>
      <c r="D386" s="4"/>
      <c r="E386" s="4"/>
      <c r="DN386" s="8"/>
      <c r="DO386" s="8"/>
      <c r="DP386" s="8"/>
      <c r="DQ386" s="8"/>
      <c r="DR386" s="8"/>
      <c r="DS386" s="8"/>
      <c r="DT386" s="8"/>
      <c r="DU386" s="8"/>
    </row>
    <row r="387" spans="2:125" x14ac:dyDescent="0.2">
      <c r="B387" s="4"/>
      <c r="C387" s="4"/>
      <c r="D387" s="4"/>
      <c r="E387" s="4"/>
      <c r="DN387" s="8"/>
      <c r="DO387" s="8"/>
      <c r="DP387" s="8"/>
      <c r="DQ387" s="8"/>
      <c r="DR387" s="8"/>
      <c r="DS387" s="8"/>
      <c r="DT387" s="8"/>
      <c r="DU387" s="8"/>
    </row>
    <row r="388" spans="2:125" x14ac:dyDescent="0.2">
      <c r="B388" s="4"/>
      <c r="C388" s="4"/>
      <c r="D388" s="4"/>
      <c r="E388" s="4"/>
      <c r="DN388" s="8"/>
      <c r="DO388" s="8"/>
      <c r="DP388" s="8"/>
      <c r="DQ388" s="8"/>
      <c r="DR388" s="8"/>
      <c r="DS388" s="8"/>
      <c r="DT388" s="8"/>
      <c r="DU388" s="8"/>
    </row>
    <row r="389" spans="2:125" x14ac:dyDescent="0.2">
      <c r="B389" s="4"/>
      <c r="C389" s="4"/>
      <c r="D389" s="4"/>
      <c r="E389" s="4"/>
      <c r="DN389" s="8"/>
      <c r="DO389" s="8"/>
      <c r="DP389" s="8"/>
      <c r="DQ389" s="8"/>
      <c r="DR389" s="8"/>
      <c r="DS389" s="8"/>
      <c r="DT389" s="8"/>
      <c r="DU389" s="8"/>
    </row>
    <row r="390" spans="2:125" x14ac:dyDescent="0.2">
      <c r="B390" s="4"/>
      <c r="C390" s="4"/>
      <c r="D390" s="4"/>
      <c r="E390" s="4"/>
      <c r="DN390" s="8"/>
      <c r="DO390" s="8"/>
      <c r="DP390" s="8"/>
      <c r="DQ390" s="8"/>
      <c r="DR390" s="8"/>
      <c r="DS390" s="8"/>
      <c r="DT390" s="8"/>
      <c r="DU390" s="8"/>
    </row>
    <row r="391" spans="2:125" x14ac:dyDescent="0.2">
      <c r="B391" s="4"/>
      <c r="C391" s="4"/>
      <c r="D391" s="4"/>
      <c r="E391" s="4"/>
      <c r="DN391" s="8"/>
      <c r="DO391" s="8"/>
      <c r="DP391" s="8"/>
      <c r="DQ391" s="8"/>
      <c r="DR391" s="8"/>
      <c r="DS391" s="8"/>
      <c r="DT391" s="8"/>
      <c r="DU391" s="8"/>
    </row>
    <row r="392" spans="2:125" x14ac:dyDescent="0.2">
      <c r="B392" s="4"/>
      <c r="C392" s="4"/>
      <c r="D392" s="4"/>
      <c r="E392" s="4"/>
      <c r="DN392" s="8"/>
      <c r="DO392" s="8"/>
      <c r="DP392" s="8"/>
      <c r="DQ392" s="8"/>
      <c r="DR392" s="8"/>
      <c r="DS392" s="8"/>
      <c r="DT392" s="8"/>
      <c r="DU392" s="8"/>
    </row>
    <row r="393" spans="2:125" x14ac:dyDescent="0.2">
      <c r="B393" s="4"/>
      <c r="C393" s="4"/>
      <c r="D393" s="4"/>
      <c r="E393" s="4"/>
      <c r="DN393" s="8"/>
      <c r="DO393" s="8"/>
      <c r="DP393" s="8"/>
      <c r="DQ393" s="8"/>
      <c r="DR393" s="8"/>
      <c r="DS393" s="8"/>
      <c r="DT393" s="8"/>
      <c r="DU393" s="8"/>
    </row>
    <row r="394" spans="2:125" x14ac:dyDescent="0.2">
      <c r="B394" s="4"/>
      <c r="C394" s="4"/>
      <c r="D394" s="4"/>
      <c r="E394" s="4"/>
      <c r="DN394" s="8"/>
      <c r="DO394" s="8"/>
      <c r="DP394" s="8"/>
      <c r="DQ394" s="8"/>
      <c r="DR394" s="8"/>
      <c r="DS394" s="8"/>
      <c r="DT394" s="8"/>
      <c r="DU394" s="8"/>
    </row>
    <row r="395" spans="2:125" x14ac:dyDescent="0.2">
      <c r="B395" s="4"/>
      <c r="C395" s="4"/>
      <c r="D395" s="4"/>
      <c r="E395" s="4"/>
      <c r="DN395" s="8"/>
      <c r="DO395" s="8"/>
      <c r="DP395" s="8"/>
      <c r="DQ395" s="8"/>
      <c r="DR395" s="8"/>
      <c r="DS395" s="8"/>
      <c r="DT395" s="8"/>
      <c r="DU395" s="8"/>
    </row>
    <row r="396" spans="2:125" x14ac:dyDescent="0.2">
      <c r="B396" s="4"/>
      <c r="C396" s="4"/>
      <c r="D396" s="4"/>
      <c r="E396" s="4"/>
      <c r="DN396" s="8"/>
      <c r="DO396" s="8"/>
      <c r="DP396" s="8"/>
      <c r="DQ396" s="8"/>
      <c r="DR396" s="8"/>
      <c r="DS396" s="8"/>
      <c r="DT396" s="8"/>
      <c r="DU396" s="8"/>
    </row>
  </sheetData>
  <hyperlinks>
    <hyperlink ref="G8" location="'Details 11Dez17'!A1" display="'Details"/>
    <hyperlink ref="G9" location="'Details 12Dez17'!A1" display="'Details"/>
    <hyperlink ref="G10" location="'Details 13Dez17'!A1" display="'Details"/>
    <hyperlink ref="G11" location="'Details 14Dez17'!A1" display="'Details"/>
    <hyperlink ref="G12" location="'Details 15Dez17'!A1" display="'Details"/>
  </hyperlinks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V143"/>
  <sheetViews>
    <sheetView showGridLines="0" workbookViewId="0">
      <pane ySplit="4" topLeftCell="A5" activePane="bottomLeft" state="frozen"/>
      <selection pane="bottomLeft" activeCell="C145" sqref="C145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7"/>
    <col min="7" max="7" width="15.140625" style="47" bestFit="1" customWidth="1"/>
    <col min="21" max="21" width="9.140625" customWidth="1"/>
    <col min="40" max="46" width="14" customWidth="1"/>
  </cols>
  <sheetData>
    <row r="1" spans="1:438" x14ac:dyDescent="0.2">
      <c r="A1" s="53" t="s">
        <v>30</v>
      </c>
      <c r="B1" s="67">
        <v>43080</v>
      </c>
    </row>
    <row r="2" spans="1:438" x14ac:dyDescent="0.2">
      <c r="A2" s="53" t="s">
        <v>25</v>
      </c>
    </row>
    <row r="3" spans="1:438" s="54" customFormat="1" x14ac:dyDescent="0.2">
      <c r="A3" s="60"/>
      <c r="B3" s="61"/>
      <c r="C3" s="62"/>
      <c r="D3" s="63"/>
      <c r="E3" s="62"/>
      <c r="F3" s="64"/>
      <c r="G3" s="65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  <c r="IW3" s="66"/>
      <c r="IX3" s="66"/>
      <c r="IY3" s="66"/>
      <c r="IZ3" s="66"/>
      <c r="JA3" s="66"/>
      <c r="JB3" s="66"/>
      <c r="JC3" s="66"/>
      <c r="JD3" s="66"/>
      <c r="JE3" s="66"/>
      <c r="JF3" s="66"/>
      <c r="JG3" s="66"/>
      <c r="JH3" s="66"/>
      <c r="JI3" s="66"/>
      <c r="JJ3" s="66"/>
      <c r="JK3" s="66"/>
      <c r="JL3" s="66"/>
      <c r="JM3" s="66"/>
      <c r="JN3" s="66"/>
      <c r="JO3" s="66"/>
      <c r="JP3" s="66"/>
      <c r="JQ3" s="66"/>
      <c r="JR3" s="66"/>
      <c r="JS3" s="66"/>
      <c r="JT3" s="66"/>
      <c r="JU3" s="66"/>
      <c r="JV3" s="66"/>
      <c r="JW3" s="66"/>
      <c r="JX3" s="66"/>
      <c r="JY3" s="66"/>
      <c r="JZ3" s="66"/>
      <c r="KA3" s="66"/>
      <c r="KB3" s="66"/>
      <c r="KC3" s="66"/>
      <c r="KD3" s="66"/>
      <c r="KE3" s="66"/>
      <c r="KF3" s="66"/>
      <c r="KG3" s="66"/>
      <c r="KH3" s="66"/>
      <c r="KI3" s="66"/>
      <c r="KJ3" s="66"/>
      <c r="KK3" s="66"/>
      <c r="KL3" s="66"/>
      <c r="KM3" s="66"/>
      <c r="KN3" s="66"/>
      <c r="KO3" s="66"/>
      <c r="KP3" s="66"/>
      <c r="KQ3" s="66"/>
      <c r="KR3" s="66"/>
      <c r="KS3" s="66"/>
      <c r="KT3" s="66"/>
      <c r="KU3" s="66"/>
      <c r="KV3" s="66"/>
      <c r="KW3" s="66"/>
      <c r="KX3" s="66"/>
      <c r="KY3" s="66"/>
      <c r="KZ3" s="66"/>
      <c r="LA3" s="66"/>
      <c r="LB3" s="66"/>
      <c r="LC3" s="66"/>
      <c r="LD3" s="66"/>
      <c r="LE3" s="66"/>
      <c r="LF3" s="66"/>
      <c r="LG3" s="66"/>
      <c r="LH3" s="66"/>
      <c r="LI3" s="66"/>
      <c r="LJ3" s="66"/>
      <c r="LK3" s="66"/>
      <c r="LL3" s="66"/>
      <c r="LM3" s="66"/>
      <c r="LN3" s="66"/>
      <c r="LO3" s="66"/>
      <c r="LP3" s="66"/>
      <c r="LQ3" s="66"/>
      <c r="LR3" s="66"/>
      <c r="LS3" s="66"/>
      <c r="LT3" s="66"/>
      <c r="LU3" s="66"/>
      <c r="LV3" s="66"/>
      <c r="LW3" s="66"/>
      <c r="LX3" s="66"/>
      <c r="LY3" s="66"/>
      <c r="LZ3" s="66"/>
      <c r="MA3" s="66"/>
      <c r="MB3" s="66"/>
      <c r="MC3" s="66"/>
      <c r="MD3" s="66"/>
      <c r="ME3" s="66"/>
      <c r="MF3" s="66"/>
      <c r="MG3" s="66"/>
      <c r="MH3" s="66"/>
      <c r="MI3" s="66"/>
      <c r="MJ3" s="66"/>
      <c r="MK3" s="66"/>
      <c r="ML3" s="66"/>
      <c r="MM3" s="66"/>
      <c r="MN3" s="66"/>
      <c r="MO3" s="66"/>
      <c r="MP3" s="66"/>
      <c r="MQ3" s="66"/>
      <c r="MR3" s="66"/>
      <c r="MS3" s="66"/>
      <c r="MT3" s="66"/>
      <c r="MU3" s="66"/>
      <c r="MV3" s="66"/>
      <c r="MW3" s="66"/>
      <c r="MX3" s="66"/>
      <c r="MY3" s="66"/>
      <c r="MZ3" s="66"/>
      <c r="NA3" s="66"/>
      <c r="NB3" s="66"/>
      <c r="NC3" s="66"/>
      <c r="ND3" s="66"/>
      <c r="NE3" s="66"/>
      <c r="NF3" s="66"/>
      <c r="NG3" s="66"/>
      <c r="NH3" s="66"/>
      <c r="NI3" s="66"/>
      <c r="NJ3" s="66"/>
      <c r="NK3" s="66"/>
      <c r="NL3" s="66"/>
      <c r="NM3" s="66"/>
      <c r="NN3" s="66"/>
      <c r="NO3" s="66"/>
      <c r="NP3" s="66"/>
      <c r="NQ3" s="66"/>
      <c r="NR3" s="66"/>
      <c r="NS3" s="66"/>
      <c r="NT3" s="66"/>
      <c r="NU3" s="66"/>
      <c r="NV3" s="66"/>
      <c r="NW3" s="66"/>
      <c r="NX3" s="66"/>
      <c r="NY3" s="66"/>
      <c r="NZ3" s="66"/>
      <c r="OA3" s="66"/>
      <c r="OB3" s="66"/>
      <c r="OC3" s="66"/>
      <c r="OD3" s="66"/>
      <c r="OE3" s="66"/>
      <c r="OF3" s="66"/>
      <c r="OG3" s="66"/>
      <c r="OH3" s="66"/>
      <c r="OI3" s="66"/>
      <c r="OJ3" s="66"/>
      <c r="OK3" s="66"/>
      <c r="OL3" s="66"/>
      <c r="OM3" s="66"/>
      <c r="ON3" s="66"/>
      <c r="OO3" s="66"/>
      <c r="OP3" s="66"/>
      <c r="OQ3" s="66"/>
      <c r="OR3" s="66"/>
      <c r="OS3" s="66"/>
      <c r="OT3" s="66"/>
      <c r="OU3" s="66"/>
      <c r="OV3" s="66"/>
      <c r="OW3" s="66"/>
      <c r="OX3" s="66"/>
      <c r="OY3" s="66"/>
      <c r="OZ3" s="66"/>
      <c r="PA3" s="66"/>
      <c r="PB3" s="66"/>
      <c r="PC3" s="66"/>
      <c r="PD3" s="66"/>
      <c r="PE3" s="66"/>
      <c r="PF3" s="66"/>
      <c r="PG3" s="66"/>
      <c r="PH3" s="66"/>
      <c r="PI3" s="66"/>
      <c r="PJ3" s="66"/>
      <c r="PK3" s="66"/>
      <c r="PL3" s="66"/>
      <c r="PM3" s="66"/>
      <c r="PN3" s="66"/>
      <c r="PO3" s="66"/>
      <c r="PP3" s="66"/>
      <c r="PQ3" s="66"/>
      <c r="PR3" s="66"/>
      <c r="PS3" s="66"/>
      <c r="PT3" s="66"/>
      <c r="PU3" s="66"/>
      <c r="PV3" s="66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  <c r="IV4" s="55"/>
      <c r="IW4" s="55"/>
      <c r="IX4" s="55"/>
      <c r="IY4" s="55"/>
      <c r="IZ4" s="55"/>
      <c r="JA4" s="55"/>
      <c r="JB4" s="55"/>
      <c r="JC4" s="55"/>
      <c r="JD4" s="55"/>
      <c r="JE4" s="55"/>
      <c r="JF4" s="55"/>
      <c r="JG4" s="55"/>
      <c r="JH4" s="55"/>
      <c r="JI4" s="55"/>
      <c r="JJ4" s="55"/>
      <c r="JK4" s="55"/>
      <c r="JL4" s="55"/>
      <c r="JM4" s="55"/>
      <c r="JN4" s="55"/>
      <c r="JO4" s="55"/>
      <c r="JP4" s="55"/>
      <c r="JQ4" s="55"/>
      <c r="JR4" s="55"/>
      <c r="JS4" s="55"/>
      <c r="JT4" s="55"/>
      <c r="JU4" s="55"/>
      <c r="JV4" s="55"/>
      <c r="JW4" s="55"/>
      <c r="JX4" s="55"/>
      <c r="JY4" s="55"/>
      <c r="JZ4" s="55"/>
      <c r="KA4" s="55"/>
      <c r="KB4" s="55"/>
      <c r="KC4" s="55"/>
      <c r="KD4" s="55"/>
      <c r="KE4" s="55"/>
      <c r="KF4" s="55"/>
      <c r="KG4" s="55"/>
      <c r="KH4" s="55"/>
      <c r="KI4" s="55"/>
      <c r="KJ4" s="55"/>
      <c r="KK4" s="55"/>
      <c r="KL4" s="55"/>
      <c r="KM4" s="55"/>
      <c r="KN4" s="55"/>
      <c r="KO4" s="55"/>
      <c r="KP4" s="55"/>
      <c r="KQ4" s="55"/>
      <c r="KR4" s="55"/>
      <c r="KS4" s="55"/>
      <c r="KT4" s="55"/>
      <c r="KU4" s="55"/>
      <c r="KV4" s="55"/>
      <c r="KW4" s="55"/>
      <c r="KX4" s="55"/>
      <c r="KY4" s="55"/>
      <c r="KZ4" s="55"/>
      <c r="LA4" s="55"/>
      <c r="LB4" s="55"/>
      <c r="LC4" s="55"/>
      <c r="LD4" s="55"/>
      <c r="LE4" s="55"/>
      <c r="LF4" s="55"/>
      <c r="LG4" s="55"/>
      <c r="LH4" s="55"/>
      <c r="LI4" s="55"/>
      <c r="LJ4" s="55"/>
      <c r="LK4" s="55"/>
      <c r="LL4" s="55"/>
      <c r="LM4" s="55"/>
      <c r="LN4" s="55"/>
      <c r="LO4" s="55"/>
      <c r="LP4" s="55"/>
      <c r="LQ4" s="55"/>
      <c r="LR4" s="55"/>
      <c r="LS4" s="55"/>
      <c r="LT4" s="55"/>
      <c r="LU4" s="55"/>
      <c r="LV4" s="55"/>
      <c r="LW4" s="55"/>
      <c r="LX4" s="55"/>
      <c r="LY4" s="55"/>
      <c r="LZ4" s="55"/>
      <c r="MA4" s="55"/>
      <c r="MB4" s="55"/>
      <c r="MC4" s="55"/>
      <c r="MD4" s="55"/>
      <c r="ME4" s="55"/>
      <c r="MF4" s="55"/>
      <c r="MG4" s="55"/>
      <c r="MH4" s="55"/>
      <c r="MI4" s="55"/>
      <c r="MJ4" s="55"/>
      <c r="MK4" s="55"/>
      <c r="ML4" s="55"/>
      <c r="MM4" s="55"/>
      <c r="MN4" s="55"/>
      <c r="MO4" s="55"/>
      <c r="MP4" s="55"/>
      <c r="MQ4" s="55"/>
      <c r="MR4" s="55"/>
      <c r="MS4" s="55"/>
      <c r="MT4" s="55"/>
      <c r="MU4" s="55"/>
      <c r="MV4" s="55"/>
      <c r="MW4" s="55"/>
      <c r="MX4" s="55"/>
      <c r="MY4" s="55"/>
      <c r="MZ4" s="55"/>
      <c r="NA4" s="55"/>
      <c r="NB4" s="55"/>
      <c r="NC4" s="55"/>
      <c r="ND4" s="55"/>
      <c r="NE4" s="55"/>
      <c r="NF4" s="55"/>
      <c r="NG4" s="55"/>
      <c r="NH4" s="55"/>
      <c r="NI4" s="55"/>
      <c r="NJ4" s="55"/>
      <c r="NK4" s="55"/>
      <c r="NL4" s="55"/>
      <c r="NM4" s="55"/>
      <c r="NN4" s="55"/>
      <c r="NO4" s="55"/>
      <c r="NP4" s="55"/>
      <c r="NQ4" s="55"/>
      <c r="NR4" s="55"/>
      <c r="NS4" s="55"/>
      <c r="NT4" s="55"/>
      <c r="NU4" s="55"/>
      <c r="NV4" s="55"/>
      <c r="NW4" s="55"/>
      <c r="NX4" s="55"/>
      <c r="NY4" s="55"/>
      <c r="NZ4" s="55"/>
      <c r="OA4" s="55"/>
      <c r="OB4" s="55"/>
      <c r="OC4" s="55"/>
      <c r="OD4" s="55"/>
      <c r="OE4" s="55"/>
      <c r="OF4" s="55"/>
      <c r="OG4" s="55"/>
      <c r="OH4" s="55"/>
      <c r="OI4" s="55"/>
      <c r="OJ4" s="55"/>
      <c r="OK4" s="55"/>
      <c r="OL4" s="55"/>
      <c r="OM4" s="55"/>
      <c r="ON4" s="55"/>
      <c r="OO4" s="55"/>
      <c r="OP4" s="55"/>
      <c r="OQ4" s="55"/>
      <c r="OR4" s="55"/>
      <c r="OS4" s="55"/>
      <c r="OT4" s="55"/>
      <c r="OU4" s="55"/>
      <c r="OV4" s="55"/>
      <c r="OW4" s="55"/>
      <c r="OX4" s="55"/>
      <c r="OY4" s="55"/>
      <c r="OZ4" s="55"/>
      <c r="PA4" s="55"/>
      <c r="PB4" s="55"/>
      <c r="PC4" s="55"/>
      <c r="PD4" s="55"/>
      <c r="PE4" s="55"/>
      <c r="PF4" s="55"/>
      <c r="PG4" s="55"/>
      <c r="PH4" s="55"/>
      <c r="PI4" s="55"/>
      <c r="PJ4" s="55"/>
      <c r="PK4" s="55"/>
      <c r="PL4" s="55"/>
      <c r="PM4" s="55"/>
      <c r="PN4" s="55"/>
      <c r="PO4" s="55"/>
      <c r="PP4" s="55"/>
      <c r="PQ4" s="55"/>
      <c r="PR4" s="55"/>
      <c r="PS4" s="55"/>
      <c r="PT4" s="55"/>
      <c r="PU4" s="55"/>
      <c r="PV4" s="55"/>
    </row>
    <row r="5" spans="1:438" ht="13.5" customHeight="1" x14ac:dyDescent="0.25">
      <c r="A5" s="81" t="s">
        <v>44</v>
      </c>
      <c r="B5" s="81" t="s">
        <v>45</v>
      </c>
      <c r="C5" s="81" t="s">
        <v>6</v>
      </c>
      <c r="D5" s="81">
        <v>85</v>
      </c>
      <c r="E5" s="82">
        <v>37.765000000000001</v>
      </c>
      <c r="F5" s="83" t="s">
        <v>7</v>
      </c>
      <c r="G5" s="68" t="s">
        <v>32</v>
      </c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  <c r="IQ5" s="55"/>
      <c r="IR5" s="55"/>
      <c r="IS5" s="55"/>
      <c r="IT5" s="55"/>
      <c r="IU5" s="55"/>
      <c r="IV5" s="55"/>
      <c r="IW5" s="55"/>
      <c r="IX5" s="55"/>
      <c r="IY5" s="55"/>
      <c r="IZ5" s="55"/>
      <c r="JA5" s="55"/>
      <c r="JB5" s="55"/>
      <c r="JC5" s="55"/>
      <c r="JD5" s="55"/>
      <c r="JE5" s="55"/>
      <c r="JF5" s="55"/>
      <c r="JG5" s="55"/>
      <c r="JH5" s="55"/>
      <c r="JI5" s="55"/>
      <c r="JJ5" s="55"/>
      <c r="JK5" s="55"/>
      <c r="JL5" s="55"/>
      <c r="JM5" s="55"/>
      <c r="JN5" s="55"/>
      <c r="JO5" s="55"/>
      <c r="JP5" s="55"/>
      <c r="JQ5" s="55"/>
      <c r="JR5" s="55"/>
      <c r="JS5" s="55"/>
      <c r="JT5" s="55"/>
      <c r="JU5" s="55"/>
      <c r="JV5" s="55"/>
      <c r="JW5" s="55"/>
      <c r="JX5" s="55"/>
      <c r="JY5" s="55"/>
      <c r="JZ5" s="55"/>
      <c r="KA5" s="55"/>
      <c r="KB5" s="55"/>
      <c r="KC5" s="55"/>
      <c r="KD5" s="55"/>
      <c r="KE5" s="55"/>
      <c r="KF5" s="55"/>
      <c r="KG5" s="55"/>
      <c r="KH5" s="55"/>
      <c r="KI5" s="55"/>
      <c r="KJ5" s="55"/>
      <c r="KK5" s="55"/>
      <c r="KL5" s="55"/>
      <c r="KM5" s="55"/>
      <c r="KN5" s="55"/>
      <c r="KO5" s="55"/>
      <c r="KP5" s="55"/>
      <c r="KQ5" s="55"/>
      <c r="KR5" s="55"/>
      <c r="KS5" s="55"/>
      <c r="KT5" s="55"/>
      <c r="KU5" s="55"/>
      <c r="KV5" s="55"/>
      <c r="KW5" s="55"/>
      <c r="KX5" s="55"/>
      <c r="KY5" s="55"/>
      <c r="KZ5" s="55"/>
      <c r="LA5" s="55"/>
      <c r="LB5" s="55"/>
      <c r="LC5" s="55"/>
      <c r="LD5" s="55"/>
      <c r="LE5" s="55"/>
      <c r="LF5" s="55"/>
      <c r="LG5" s="55"/>
      <c r="LH5" s="55"/>
      <c r="LI5" s="55"/>
      <c r="LJ5" s="55"/>
      <c r="LK5" s="55"/>
      <c r="LL5" s="55"/>
      <c r="LM5" s="55"/>
      <c r="LN5" s="55"/>
      <c r="LO5" s="55"/>
      <c r="LP5" s="55"/>
      <c r="LQ5" s="55"/>
      <c r="LR5" s="55"/>
      <c r="LS5" s="55"/>
      <c r="LT5" s="55"/>
      <c r="LU5" s="55"/>
      <c r="LV5" s="55"/>
      <c r="LW5" s="55"/>
      <c r="LX5" s="55"/>
      <c r="LY5" s="55"/>
      <c r="LZ5" s="55"/>
      <c r="MA5" s="55"/>
      <c r="MB5" s="55"/>
      <c r="MC5" s="55"/>
      <c r="MD5" s="55"/>
      <c r="ME5" s="55"/>
      <c r="MF5" s="55"/>
      <c r="MG5" s="55"/>
      <c r="MH5" s="55"/>
      <c r="MI5" s="55"/>
      <c r="MJ5" s="55"/>
      <c r="MK5" s="55"/>
      <c r="ML5" s="55"/>
      <c r="MM5" s="55"/>
      <c r="MN5" s="55"/>
      <c r="MO5" s="55"/>
      <c r="MP5" s="55"/>
      <c r="MQ5" s="55"/>
      <c r="MR5" s="55"/>
      <c r="MS5" s="55"/>
      <c r="MT5" s="55"/>
      <c r="MU5" s="55"/>
      <c r="MV5" s="55"/>
      <c r="MW5" s="55"/>
      <c r="MX5" s="55"/>
      <c r="MY5" s="55"/>
      <c r="MZ5" s="55"/>
      <c r="NA5" s="55"/>
      <c r="NB5" s="55"/>
      <c r="NC5" s="55"/>
      <c r="ND5" s="55"/>
      <c r="NE5" s="55"/>
      <c r="NF5" s="55"/>
      <c r="NG5" s="55"/>
      <c r="NH5" s="55"/>
      <c r="NI5" s="55"/>
      <c r="NJ5" s="55"/>
      <c r="NK5" s="55"/>
      <c r="NL5" s="55"/>
      <c r="NM5" s="55"/>
      <c r="NN5" s="55"/>
      <c r="NO5" s="55"/>
      <c r="NP5" s="55"/>
      <c r="NQ5" s="55"/>
      <c r="NR5" s="55"/>
      <c r="NS5" s="55"/>
      <c r="NT5" s="55"/>
      <c r="NU5" s="55"/>
      <c r="NV5" s="55"/>
      <c r="NW5" s="55"/>
      <c r="NX5" s="55"/>
      <c r="NY5" s="55"/>
      <c r="NZ5" s="55"/>
      <c r="OA5" s="55"/>
      <c r="OB5" s="55"/>
      <c r="OC5" s="55"/>
      <c r="OD5" s="55"/>
      <c r="OE5" s="55"/>
      <c r="OF5" s="55"/>
      <c r="OG5" s="55"/>
      <c r="OH5" s="55"/>
      <c r="OI5" s="55"/>
      <c r="OJ5" s="55"/>
      <c r="OK5" s="55"/>
      <c r="OL5" s="55"/>
      <c r="OM5" s="55"/>
      <c r="ON5" s="55"/>
      <c r="OO5" s="55"/>
      <c r="OP5" s="55"/>
      <c r="OQ5" s="55"/>
      <c r="OR5" s="55"/>
      <c r="OS5" s="55"/>
      <c r="OT5" s="55"/>
      <c r="OU5" s="55"/>
      <c r="OV5" s="55"/>
      <c r="OW5" s="55"/>
      <c r="OX5" s="55"/>
      <c r="OY5" s="55"/>
      <c r="OZ5" s="55"/>
      <c r="PA5" s="55"/>
      <c r="PB5" s="55"/>
      <c r="PC5" s="55"/>
      <c r="PD5" s="55"/>
      <c r="PE5" s="55"/>
      <c r="PF5" s="55"/>
      <c r="PG5" s="55"/>
      <c r="PH5" s="55"/>
      <c r="PI5" s="55"/>
      <c r="PJ5" s="55"/>
      <c r="PK5" s="55"/>
      <c r="PL5" s="55"/>
      <c r="PM5" s="55"/>
      <c r="PN5" s="55"/>
      <c r="PO5" s="55"/>
      <c r="PP5" s="55"/>
      <c r="PQ5" s="55"/>
      <c r="PR5" s="55"/>
      <c r="PS5" s="55"/>
      <c r="PT5" s="55"/>
      <c r="PU5" s="55"/>
      <c r="PV5" s="55"/>
    </row>
    <row r="6" spans="1:438" ht="13.5" x14ac:dyDescent="0.25">
      <c r="A6" s="81" t="s">
        <v>44</v>
      </c>
      <c r="B6" s="81" t="s">
        <v>46</v>
      </c>
      <c r="C6" s="81" t="s">
        <v>6</v>
      </c>
      <c r="D6" s="81">
        <v>700</v>
      </c>
      <c r="E6" s="82">
        <v>37.765000000000001</v>
      </c>
      <c r="F6" s="83" t="s">
        <v>7</v>
      </c>
      <c r="G6" s="68" t="s">
        <v>32</v>
      </c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  <c r="IR6" s="55"/>
      <c r="IS6" s="55"/>
      <c r="IT6" s="55"/>
      <c r="IU6" s="55"/>
      <c r="IV6" s="55"/>
      <c r="IW6" s="55"/>
      <c r="IX6" s="55"/>
      <c r="IY6" s="55"/>
      <c r="IZ6" s="55"/>
      <c r="JA6" s="55"/>
      <c r="JB6" s="55"/>
      <c r="JC6" s="55"/>
      <c r="JD6" s="55"/>
      <c r="JE6" s="55"/>
      <c r="JF6" s="55"/>
      <c r="JG6" s="55"/>
      <c r="JH6" s="55"/>
      <c r="JI6" s="55"/>
      <c r="JJ6" s="55"/>
      <c r="JK6" s="55"/>
      <c r="JL6" s="55"/>
      <c r="JM6" s="55"/>
      <c r="JN6" s="55"/>
      <c r="JO6" s="55"/>
      <c r="JP6" s="55"/>
      <c r="JQ6" s="55"/>
      <c r="JR6" s="55"/>
      <c r="JS6" s="55"/>
      <c r="JT6" s="55"/>
      <c r="JU6" s="55"/>
      <c r="JV6" s="55"/>
      <c r="JW6" s="55"/>
      <c r="JX6" s="55"/>
      <c r="JY6" s="55"/>
      <c r="JZ6" s="55"/>
      <c r="KA6" s="55"/>
      <c r="KB6" s="55"/>
      <c r="KC6" s="55"/>
      <c r="KD6" s="55"/>
      <c r="KE6" s="55"/>
      <c r="KF6" s="55"/>
      <c r="KG6" s="55"/>
      <c r="KH6" s="55"/>
      <c r="KI6" s="55"/>
      <c r="KJ6" s="55"/>
      <c r="KK6" s="55"/>
      <c r="KL6" s="55"/>
      <c r="KM6" s="55"/>
      <c r="KN6" s="55"/>
      <c r="KO6" s="55"/>
      <c r="KP6" s="55"/>
      <c r="KQ6" s="55"/>
      <c r="KR6" s="55"/>
      <c r="KS6" s="55"/>
      <c r="KT6" s="55"/>
      <c r="KU6" s="55"/>
      <c r="KV6" s="55"/>
      <c r="KW6" s="55"/>
      <c r="KX6" s="55"/>
      <c r="KY6" s="55"/>
      <c r="KZ6" s="55"/>
      <c r="LA6" s="55"/>
      <c r="LB6" s="55"/>
      <c r="LC6" s="55"/>
      <c r="LD6" s="55"/>
      <c r="LE6" s="55"/>
      <c r="LF6" s="55"/>
      <c r="LG6" s="55"/>
      <c r="LH6" s="55"/>
      <c r="LI6" s="55"/>
      <c r="LJ6" s="55"/>
      <c r="LK6" s="55"/>
      <c r="LL6" s="55"/>
      <c r="LM6" s="55"/>
      <c r="LN6" s="55"/>
      <c r="LO6" s="55"/>
      <c r="LP6" s="55"/>
      <c r="LQ6" s="55"/>
      <c r="LR6" s="55"/>
      <c r="LS6" s="55"/>
      <c r="LT6" s="55"/>
      <c r="LU6" s="55"/>
      <c r="LV6" s="55"/>
      <c r="LW6" s="55"/>
      <c r="LX6" s="55"/>
      <c r="LY6" s="55"/>
      <c r="LZ6" s="55"/>
      <c r="MA6" s="55"/>
      <c r="MB6" s="55"/>
      <c r="MC6" s="55"/>
      <c r="MD6" s="55"/>
      <c r="ME6" s="55"/>
      <c r="MF6" s="55"/>
      <c r="MG6" s="55"/>
      <c r="MH6" s="55"/>
      <c r="MI6" s="55"/>
      <c r="MJ6" s="55"/>
      <c r="MK6" s="55"/>
      <c r="ML6" s="55"/>
      <c r="MM6" s="55"/>
      <c r="MN6" s="55"/>
      <c r="MO6" s="55"/>
      <c r="MP6" s="55"/>
      <c r="MQ6" s="55"/>
      <c r="MR6" s="55"/>
      <c r="MS6" s="55"/>
      <c r="MT6" s="55"/>
      <c r="MU6" s="55"/>
      <c r="MV6" s="55"/>
      <c r="MW6" s="55"/>
      <c r="MX6" s="55"/>
      <c r="MY6" s="55"/>
      <c r="MZ6" s="55"/>
      <c r="NA6" s="55"/>
      <c r="NB6" s="55"/>
      <c r="NC6" s="55"/>
      <c r="ND6" s="55"/>
      <c r="NE6" s="55"/>
      <c r="NF6" s="55"/>
      <c r="NG6" s="55"/>
      <c r="NH6" s="55"/>
      <c r="NI6" s="55"/>
      <c r="NJ6" s="55"/>
      <c r="NK6" s="55"/>
      <c r="NL6" s="55"/>
      <c r="NM6" s="55"/>
      <c r="NN6" s="55"/>
      <c r="NO6" s="55"/>
      <c r="NP6" s="55"/>
      <c r="NQ6" s="55"/>
      <c r="NR6" s="55"/>
      <c r="NS6" s="55"/>
      <c r="NT6" s="55"/>
      <c r="NU6" s="55"/>
      <c r="NV6" s="55"/>
      <c r="NW6" s="55"/>
      <c r="NX6" s="55"/>
      <c r="NY6" s="55"/>
      <c r="NZ6" s="55"/>
      <c r="OA6" s="55"/>
      <c r="OB6" s="55"/>
      <c r="OC6" s="55"/>
      <c r="OD6" s="55"/>
      <c r="OE6" s="55"/>
      <c r="OF6" s="55"/>
      <c r="OG6" s="55"/>
      <c r="OH6" s="55"/>
      <c r="OI6" s="55"/>
      <c r="OJ6" s="55"/>
      <c r="OK6" s="55"/>
      <c r="OL6" s="55"/>
      <c r="OM6" s="55"/>
      <c r="ON6" s="55"/>
      <c r="OO6" s="55"/>
      <c r="OP6" s="55"/>
      <c r="OQ6" s="55"/>
      <c r="OR6" s="55"/>
      <c r="OS6" s="55"/>
      <c r="OT6" s="55"/>
      <c r="OU6" s="55"/>
      <c r="OV6" s="55"/>
      <c r="OW6" s="55"/>
      <c r="OX6" s="55"/>
      <c r="OY6" s="55"/>
      <c r="OZ6" s="55"/>
      <c r="PA6" s="55"/>
      <c r="PB6" s="55"/>
      <c r="PC6" s="55"/>
      <c r="PD6" s="55"/>
      <c r="PE6" s="55"/>
      <c r="PF6" s="55"/>
      <c r="PG6" s="55"/>
      <c r="PH6" s="55"/>
      <c r="PI6" s="55"/>
      <c r="PJ6" s="55"/>
      <c r="PK6" s="55"/>
      <c r="PL6" s="55"/>
      <c r="PM6" s="55"/>
      <c r="PN6" s="55"/>
      <c r="PO6" s="55"/>
      <c r="PP6" s="55"/>
      <c r="PQ6" s="55"/>
      <c r="PR6" s="55"/>
      <c r="PS6" s="55"/>
      <c r="PT6" s="55"/>
      <c r="PU6" s="55"/>
      <c r="PV6" s="55"/>
    </row>
    <row r="7" spans="1:438" ht="13.5" x14ac:dyDescent="0.25">
      <c r="A7" s="81" t="s">
        <v>44</v>
      </c>
      <c r="B7" s="81" t="s">
        <v>47</v>
      </c>
      <c r="C7" s="81" t="s">
        <v>6</v>
      </c>
      <c r="D7" s="81">
        <v>55</v>
      </c>
      <c r="E7" s="82">
        <v>37.75</v>
      </c>
      <c r="F7" s="83" t="s">
        <v>7</v>
      </c>
      <c r="G7" s="68" t="s">
        <v>32</v>
      </c>
      <c r="H7" s="56"/>
      <c r="I7" s="57"/>
      <c r="J7" s="57"/>
      <c r="K7" s="57"/>
      <c r="L7" s="57"/>
      <c r="M7" s="57"/>
      <c r="N7" s="58"/>
      <c r="O7" s="59"/>
      <c r="P7" s="57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  <c r="IR7" s="55"/>
      <c r="IS7" s="55"/>
      <c r="IT7" s="55"/>
      <c r="IU7" s="55"/>
      <c r="IV7" s="55"/>
      <c r="IW7" s="55"/>
      <c r="IX7" s="55"/>
      <c r="IY7" s="55"/>
      <c r="IZ7" s="55"/>
      <c r="JA7" s="55"/>
      <c r="JB7" s="55"/>
      <c r="JC7" s="55"/>
      <c r="JD7" s="55"/>
      <c r="JE7" s="55"/>
      <c r="JF7" s="55"/>
      <c r="JG7" s="55"/>
      <c r="JH7" s="55"/>
      <c r="JI7" s="55"/>
      <c r="JJ7" s="55"/>
      <c r="JK7" s="55"/>
      <c r="JL7" s="55"/>
      <c r="JM7" s="55"/>
      <c r="JN7" s="55"/>
      <c r="JO7" s="55"/>
      <c r="JP7" s="55"/>
      <c r="JQ7" s="55"/>
      <c r="JR7" s="55"/>
      <c r="JS7" s="55"/>
      <c r="JT7" s="55"/>
      <c r="JU7" s="55"/>
      <c r="JV7" s="55"/>
      <c r="JW7" s="55"/>
      <c r="JX7" s="55"/>
      <c r="JY7" s="55"/>
      <c r="JZ7" s="55"/>
      <c r="KA7" s="55"/>
      <c r="KB7" s="55"/>
      <c r="KC7" s="55"/>
      <c r="KD7" s="55"/>
      <c r="KE7" s="55"/>
      <c r="KF7" s="55"/>
      <c r="KG7" s="55"/>
      <c r="KH7" s="55"/>
      <c r="KI7" s="55"/>
      <c r="KJ7" s="55"/>
      <c r="KK7" s="55"/>
      <c r="KL7" s="55"/>
      <c r="KM7" s="55"/>
      <c r="KN7" s="55"/>
      <c r="KO7" s="55"/>
      <c r="KP7" s="55"/>
      <c r="KQ7" s="55"/>
      <c r="KR7" s="55"/>
      <c r="KS7" s="55"/>
      <c r="KT7" s="55"/>
      <c r="KU7" s="55"/>
      <c r="KV7" s="55"/>
      <c r="KW7" s="55"/>
      <c r="KX7" s="55"/>
      <c r="KY7" s="55"/>
      <c r="KZ7" s="55"/>
      <c r="LA7" s="55"/>
      <c r="LB7" s="55"/>
      <c r="LC7" s="55"/>
      <c r="LD7" s="55"/>
      <c r="LE7" s="55"/>
      <c r="LF7" s="55"/>
      <c r="LG7" s="55"/>
      <c r="LH7" s="55"/>
      <c r="LI7" s="55"/>
      <c r="LJ7" s="55"/>
      <c r="LK7" s="55"/>
      <c r="LL7" s="55"/>
      <c r="LM7" s="55"/>
      <c r="LN7" s="55"/>
      <c r="LO7" s="55"/>
      <c r="LP7" s="55"/>
      <c r="LQ7" s="55"/>
      <c r="LR7" s="55"/>
      <c r="LS7" s="55"/>
      <c r="LT7" s="55"/>
      <c r="LU7" s="55"/>
      <c r="LV7" s="55"/>
      <c r="LW7" s="55"/>
      <c r="LX7" s="55"/>
      <c r="LY7" s="55"/>
      <c r="LZ7" s="55"/>
      <c r="MA7" s="55"/>
      <c r="MB7" s="55"/>
      <c r="MC7" s="55"/>
      <c r="MD7" s="55"/>
      <c r="ME7" s="55"/>
      <c r="MF7" s="55"/>
      <c r="MG7" s="55"/>
      <c r="MH7" s="55"/>
      <c r="MI7" s="55"/>
      <c r="MJ7" s="55"/>
      <c r="MK7" s="55"/>
      <c r="ML7" s="55"/>
      <c r="MM7" s="55"/>
      <c r="MN7" s="55"/>
      <c r="MO7" s="55"/>
      <c r="MP7" s="55"/>
      <c r="MQ7" s="55"/>
      <c r="MR7" s="55"/>
      <c r="MS7" s="55"/>
      <c r="MT7" s="55"/>
      <c r="MU7" s="55"/>
      <c r="MV7" s="55"/>
      <c r="MW7" s="55"/>
      <c r="MX7" s="55"/>
      <c r="MY7" s="55"/>
      <c r="MZ7" s="55"/>
      <c r="NA7" s="55"/>
      <c r="NB7" s="55"/>
      <c r="NC7" s="55"/>
      <c r="ND7" s="55"/>
      <c r="NE7" s="55"/>
      <c r="NF7" s="55"/>
      <c r="NG7" s="55"/>
      <c r="NH7" s="55"/>
      <c r="NI7" s="55"/>
      <c r="NJ7" s="55"/>
      <c r="NK7" s="55"/>
      <c r="NL7" s="55"/>
      <c r="NM7" s="55"/>
      <c r="NN7" s="55"/>
      <c r="NO7" s="55"/>
      <c r="NP7" s="55"/>
      <c r="NQ7" s="55"/>
      <c r="NR7" s="55"/>
      <c r="NS7" s="55"/>
      <c r="NT7" s="55"/>
      <c r="NU7" s="55"/>
      <c r="NV7" s="55"/>
      <c r="NW7" s="55"/>
      <c r="NX7" s="55"/>
      <c r="NY7" s="55"/>
      <c r="NZ7" s="55"/>
      <c r="OA7" s="55"/>
      <c r="OB7" s="55"/>
      <c r="OC7" s="55"/>
      <c r="OD7" s="55"/>
      <c r="OE7" s="55"/>
      <c r="OF7" s="55"/>
      <c r="OG7" s="55"/>
      <c r="OH7" s="55"/>
      <c r="OI7" s="55"/>
      <c r="OJ7" s="55"/>
      <c r="OK7" s="55"/>
      <c r="OL7" s="55"/>
      <c r="OM7" s="55"/>
      <c r="ON7" s="55"/>
      <c r="OO7" s="55"/>
      <c r="OP7" s="55"/>
      <c r="OQ7" s="55"/>
      <c r="OR7" s="55"/>
      <c r="OS7" s="55"/>
      <c r="OT7" s="55"/>
      <c r="OU7" s="55"/>
      <c r="OV7" s="55"/>
      <c r="OW7" s="55"/>
      <c r="OX7" s="55"/>
      <c r="OY7" s="55"/>
      <c r="OZ7" s="55"/>
      <c r="PA7" s="55"/>
      <c r="PB7" s="55"/>
      <c r="PC7" s="55"/>
      <c r="PD7" s="55"/>
      <c r="PE7" s="55"/>
      <c r="PF7" s="55"/>
      <c r="PG7" s="55"/>
      <c r="PH7" s="55"/>
      <c r="PI7" s="55"/>
      <c r="PJ7" s="55"/>
      <c r="PK7" s="55"/>
      <c r="PL7" s="55"/>
      <c r="PM7" s="55"/>
      <c r="PN7" s="55"/>
      <c r="PO7" s="55"/>
      <c r="PP7" s="55"/>
      <c r="PQ7" s="55"/>
      <c r="PR7" s="55"/>
      <c r="PS7" s="55"/>
      <c r="PT7" s="55"/>
      <c r="PU7" s="55"/>
      <c r="PV7" s="55"/>
    </row>
    <row r="8" spans="1:438" ht="13.5" x14ac:dyDescent="0.25">
      <c r="A8" s="81" t="s">
        <v>44</v>
      </c>
      <c r="B8" s="81" t="s">
        <v>47</v>
      </c>
      <c r="C8" s="81" t="s">
        <v>6</v>
      </c>
      <c r="D8" s="81">
        <v>100</v>
      </c>
      <c r="E8" s="82">
        <v>37.75</v>
      </c>
      <c r="F8" s="83" t="s">
        <v>7</v>
      </c>
      <c r="G8" s="68" t="s">
        <v>32</v>
      </c>
      <c r="H8" s="56"/>
      <c r="I8" s="57"/>
      <c r="J8" s="57"/>
      <c r="K8" s="57"/>
      <c r="L8" s="57"/>
      <c r="M8" s="57"/>
      <c r="N8" s="58"/>
      <c r="O8" s="59"/>
      <c r="P8" s="57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  <c r="IQ8" s="55"/>
      <c r="IR8" s="55"/>
      <c r="IS8" s="55"/>
      <c r="IT8" s="55"/>
      <c r="IU8" s="55"/>
      <c r="IV8" s="55"/>
      <c r="IW8" s="55"/>
      <c r="IX8" s="55"/>
      <c r="IY8" s="55"/>
      <c r="IZ8" s="55"/>
      <c r="JA8" s="55"/>
      <c r="JB8" s="55"/>
      <c r="JC8" s="55"/>
      <c r="JD8" s="55"/>
      <c r="JE8" s="55"/>
      <c r="JF8" s="55"/>
      <c r="JG8" s="55"/>
      <c r="JH8" s="55"/>
      <c r="JI8" s="55"/>
      <c r="JJ8" s="55"/>
      <c r="JK8" s="55"/>
      <c r="JL8" s="55"/>
      <c r="JM8" s="55"/>
      <c r="JN8" s="55"/>
      <c r="JO8" s="55"/>
      <c r="JP8" s="55"/>
      <c r="JQ8" s="55"/>
      <c r="JR8" s="55"/>
      <c r="JS8" s="55"/>
      <c r="JT8" s="55"/>
      <c r="JU8" s="55"/>
      <c r="JV8" s="55"/>
      <c r="JW8" s="55"/>
      <c r="JX8" s="55"/>
      <c r="JY8" s="55"/>
      <c r="JZ8" s="55"/>
      <c r="KA8" s="55"/>
      <c r="KB8" s="55"/>
      <c r="KC8" s="55"/>
      <c r="KD8" s="55"/>
      <c r="KE8" s="55"/>
      <c r="KF8" s="55"/>
      <c r="KG8" s="55"/>
      <c r="KH8" s="55"/>
      <c r="KI8" s="55"/>
      <c r="KJ8" s="55"/>
      <c r="KK8" s="55"/>
      <c r="KL8" s="55"/>
      <c r="KM8" s="55"/>
      <c r="KN8" s="55"/>
      <c r="KO8" s="55"/>
      <c r="KP8" s="55"/>
      <c r="KQ8" s="55"/>
      <c r="KR8" s="55"/>
      <c r="KS8" s="55"/>
      <c r="KT8" s="55"/>
      <c r="KU8" s="55"/>
      <c r="KV8" s="55"/>
      <c r="KW8" s="55"/>
      <c r="KX8" s="55"/>
      <c r="KY8" s="55"/>
      <c r="KZ8" s="55"/>
      <c r="LA8" s="55"/>
      <c r="LB8" s="55"/>
      <c r="LC8" s="55"/>
      <c r="LD8" s="55"/>
      <c r="LE8" s="55"/>
      <c r="LF8" s="55"/>
      <c r="LG8" s="55"/>
      <c r="LH8" s="55"/>
      <c r="LI8" s="55"/>
      <c r="LJ8" s="55"/>
      <c r="LK8" s="55"/>
      <c r="LL8" s="55"/>
      <c r="LM8" s="55"/>
      <c r="LN8" s="55"/>
      <c r="LO8" s="55"/>
      <c r="LP8" s="55"/>
      <c r="LQ8" s="55"/>
      <c r="LR8" s="55"/>
      <c r="LS8" s="55"/>
      <c r="LT8" s="55"/>
      <c r="LU8" s="55"/>
      <c r="LV8" s="55"/>
      <c r="LW8" s="55"/>
      <c r="LX8" s="55"/>
      <c r="LY8" s="55"/>
      <c r="LZ8" s="55"/>
      <c r="MA8" s="55"/>
      <c r="MB8" s="55"/>
      <c r="MC8" s="55"/>
      <c r="MD8" s="55"/>
      <c r="ME8" s="55"/>
      <c r="MF8" s="55"/>
      <c r="MG8" s="55"/>
      <c r="MH8" s="55"/>
      <c r="MI8" s="55"/>
      <c r="MJ8" s="55"/>
      <c r="MK8" s="55"/>
      <c r="ML8" s="55"/>
      <c r="MM8" s="55"/>
      <c r="MN8" s="55"/>
      <c r="MO8" s="55"/>
      <c r="MP8" s="55"/>
      <c r="MQ8" s="55"/>
      <c r="MR8" s="55"/>
      <c r="MS8" s="55"/>
      <c r="MT8" s="55"/>
      <c r="MU8" s="55"/>
      <c r="MV8" s="55"/>
      <c r="MW8" s="55"/>
      <c r="MX8" s="55"/>
      <c r="MY8" s="55"/>
      <c r="MZ8" s="55"/>
      <c r="NA8" s="55"/>
      <c r="NB8" s="55"/>
      <c r="NC8" s="55"/>
      <c r="ND8" s="55"/>
      <c r="NE8" s="55"/>
      <c r="NF8" s="55"/>
      <c r="NG8" s="55"/>
      <c r="NH8" s="55"/>
      <c r="NI8" s="55"/>
      <c r="NJ8" s="55"/>
      <c r="NK8" s="55"/>
      <c r="NL8" s="55"/>
      <c r="NM8" s="55"/>
      <c r="NN8" s="55"/>
      <c r="NO8" s="55"/>
      <c r="NP8" s="55"/>
      <c r="NQ8" s="55"/>
      <c r="NR8" s="55"/>
      <c r="NS8" s="55"/>
      <c r="NT8" s="55"/>
      <c r="NU8" s="55"/>
      <c r="NV8" s="55"/>
      <c r="NW8" s="55"/>
      <c r="NX8" s="55"/>
      <c r="NY8" s="55"/>
      <c r="NZ8" s="55"/>
      <c r="OA8" s="55"/>
      <c r="OB8" s="55"/>
      <c r="OC8" s="55"/>
      <c r="OD8" s="55"/>
      <c r="OE8" s="55"/>
      <c r="OF8" s="55"/>
      <c r="OG8" s="55"/>
      <c r="OH8" s="55"/>
      <c r="OI8" s="55"/>
      <c r="OJ8" s="55"/>
      <c r="OK8" s="55"/>
      <c r="OL8" s="55"/>
      <c r="OM8" s="55"/>
      <c r="ON8" s="55"/>
      <c r="OO8" s="55"/>
      <c r="OP8" s="55"/>
      <c r="OQ8" s="55"/>
      <c r="OR8" s="55"/>
      <c r="OS8" s="55"/>
      <c r="OT8" s="55"/>
      <c r="OU8" s="55"/>
      <c r="OV8" s="55"/>
      <c r="OW8" s="55"/>
      <c r="OX8" s="55"/>
      <c r="OY8" s="55"/>
      <c r="OZ8" s="55"/>
      <c r="PA8" s="55"/>
      <c r="PB8" s="55"/>
      <c r="PC8" s="55"/>
      <c r="PD8" s="55"/>
      <c r="PE8" s="55"/>
      <c r="PF8" s="55"/>
      <c r="PG8" s="55"/>
      <c r="PH8" s="55"/>
      <c r="PI8" s="55"/>
      <c r="PJ8" s="55"/>
      <c r="PK8" s="55"/>
      <c r="PL8" s="55"/>
      <c r="PM8" s="55"/>
      <c r="PN8" s="55"/>
      <c r="PO8" s="55"/>
      <c r="PP8" s="55"/>
      <c r="PQ8" s="55"/>
      <c r="PR8" s="55"/>
      <c r="PS8" s="55"/>
      <c r="PT8" s="55"/>
      <c r="PU8" s="55"/>
      <c r="PV8" s="55"/>
    </row>
    <row r="9" spans="1:438" ht="13.5" x14ac:dyDescent="0.25">
      <c r="A9" s="81" t="s">
        <v>44</v>
      </c>
      <c r="B9" s="81" t="s">
        <v>48</v>
      </c>
      <c r="C9" s="81" t="s">
        <v>6</v>
      </c>
      <c r="D9" s="81">
        <v>78</v>
      </c>
      <c r="E9" s="82">
        <v>37.75</v>
      </c>
      <c r="F9" s="83" t="s">
        <v>7</v>
      </c>
      <c r="G9" s="68" t="s">
        <v>32</v>
      </c>
    </row>
    <row r="10" spans="1:438" ht="13.5" x14ac:dyDescent="0.25">
      <c r="A10" s="81" t="s">
        <v>44</v>
      </c>
      <c r="B10" s="81" t="s">
        <v>48</v>
      </c>
      <c r="C10" s="81" t="s">
        <v>6</v>
      </c>
      <c r="D10" s="81">
        <v>45</v>
      </c>
      <c r="E10" s="82">
        <v>37.75</v>
      </c>
      <c r="F10" s="83" t="s">
        <v>7</v>
      </c>
      <c r="G10" s="68" t="s">
        <v>32</v>
      </c>
    </row>
    <row r="11" spans="1:438" ht="13.5" x14ac:dyDescent="0.25">
      <c r="A11" s="81" t="s">
        <v>44</v>
      </c>
      <c r="B11" s="81" t="s">
        <v>49</v>
      </c>
      <c r="C11" s="81" t="s">
        <v>6</v>
      </c>
      <c r="D11" s="81">
        <v>63</v>
      </c>
      <c r="E11" s="82">
        <v>37.765000000000001</v>
      </c>
      <c r="F11" s="83" t="s">
        <v>7</v>
      </c>
      <c r="G11" s="68" t="s">
        <v>32</v>
      </c>
    </row>
    <row r="12" spans="1:438" ht="13.5" x14ac:dyDescent="0.25">
      <c r="A12" s="81" t="s">
        <v>44</v>
      </c>
      <c r="B12" s="81" t="s">
        <v>50</v>
      </c>
      <c r="C12" s="81" t="s">
        <v>6</v>
      </c>
      <c r="D12" s="81">
        <v>35</v>
      </c>
      <c r="E12" s="82">
        <v>37.74</v>
      </c>
      <c r="F12" s="83" t="s">
        <v>7</v>
      </c>
      <c r="G12" s="68" t="s">
        <v>32</v>
      </c>
    </row>
    <row r="13" spans="1:438" ht="13.5" x14ac:dyDescent="0.25">
      <c r="A13" s="81" t="s">
        <v>44</v>
      </c>
      <c r="B13" s="81" t="s">
        <v>50</v>
      </c>
      <c r="C13" s="81" t="s">
        <v>6</v>
      </c>
      <c r="D13" s="81">
        <v>62</v>
      </c>
      <c r="E13" s="82">
        <v>37.74</v>
      </c>
      <c r="F13" s="83" t="s">
        <v>7</v>
      </c>
      <c r="G13" s="68" t="s">
        <v>32</v>
      </c>
    </row>
    <row r="14" spans="1:438" ht="13.5" x14ac:dyDescent="0.25">
      <c r="A14" s="81" t="s">
        <v>44</v>
      </c>
      <c r="B14" s="81" t="s">
        <v>50</v>
      </c>
      <c r="C14" s="81" t="s">
        <v>6</v>
      </c>
      <c r="D14" s="81">
        <v>13</v>
      </c>
      <c r="E14" s="82">
        <v>37.74</v>
      </c>
      <c r="F14" s="83" t="s">
        <v>7</v>
      </c>
      <c r="G14" s="68" t="s">
        <v>32</v>
      </c>
    </row>
    <row r="15" spans="1:438" ht="13.5" x14ac:dyDescent="0.25">
      <c r="A15" s="81" t="s">
        <v>44</v>
      </c>
      <c r="B15" s="81" t="s">
        <v>51</v>
      </c>
      <c r="C15" s="81" t="s">
        <v>6</v>
      </c>
      <c r="D15" s="81">
        <v>50</v>
      </c>
      <c r="E15" s="82">
        <v>37.734999999999999</v>
      </c>
      <c r="F15" s="83" t="s">
        <v>7</v>
      </c>
      <c r="G15" s="68" t="s">
        <v>32</v>
      </c>
    </row>
    <row r="16" spans="1:438" ht="13.5" x14ac:dyDescent="0.25">
      <c r="A16" s="81" t="s">
        <v>44</v>
      </c>
      <c r="B16" s="81" t="s">
        <v>51</v>
      </c>
      <c r="C16" s="81" t="s">
        <v>6</v>
      </c>
      <c r="D16" s="81">
        <v>60</v>
      </c>
      <c r="E16" s="82">
        <v>37.734999999999999</v>
      </c>
      <c r="F16" s="83" t="s">
        <v>7</v>
      </c>
      <c r="G16" s="68" t="s">
        <v>32</v>
      </c>
    </row>
    <row r="17" spans="1:7" ht="13.5" x14ac:dyDescent="0.25">
      <c r="A17" s="81" t="s">
        <v>44</v>
      </c>
      <c r="B17" s="81" t="s">
        <v>52</v>
      </c>
      <c r="C17" s="81" t="s">
        <v>6</v>
      </c>
      <c r="D17" s="81">
        <v>40</v>
      </c>
      <c r="E17" s="82">
        <v>37.755000000000003</v>
      </c>
      <c r="F17" s="83" t="s">
        <v>7</v>
      </c>
      <c r="G17" s="68" t="s">
        <v>32</v>
      </c>
    </row>
    <row r="18" spans="1:7" ht="13.5" x14ac:dyDescent="0.25">
      <c r="A18" s="81" t="s">
        <v>44</v>
      </c>
      <c r="B18" s="81" t="s">
        <v>52</v>
      </c>
      <c r="C18" s="81" t="s">
        <v>6</v>
      </c>
      <c r="D18" s="81">
        <v>10</v>
      </c>
      <c r="E18" s="82">
        <v>37.755000000000003</v>
      </c>
      <c r="F18" s="83" t="s">
        <v>7</v>
      </c>
      <c r="G18" s="68" t="s">
        <v>32</v>
      </c>
    </row>
    <row r="19" spans="1:7" ht="13.5" x14ac:dyDescent="0.25">
      <c r="A19" s="81" t="s">
        <v>44</v>
      </c>
      <c r="B19" s="81" t="s">
        <v>52</v>
      </c>
      <c r="C19" s="81" t="s">
        <v>6</v>
      </c>
      <c r="D19" s="81">
        <v>100</v>
      </c>
      <c r="E19" s="82">
        <v>37.755000000000003</v>
      </c>
      <c r="F19" s="83" t="s">
        <v>7</v>
      </c>
      <c r="G19" s="68" t="s">
        <v>32</v>
      </c>
    </row>
    <row r="20" spans="1:7" ht="13.5" x14ac:dyDescent="0.25">
      <c r="A20" s="81" t="s">
        <v>44</v>
      </c>
      <c r="B20" s="81" t="s">
        <v>53</v>
      </c>
      <c r="C20" s="81" t="s">
        <v>6</v>
      </c>
      <c r="D20" s="81">
        <v>18</v>
      </c>
      <c r="E20" s="82">
        <v>37.755000000000003</v>
      </c>
      <c r="F20" s="83" t="s">
        <v>7</v>
      </c>
      <c r="G20" s="68" t="s">
        <v>32</v>
      </c>
    </row>
    <row r="21" spans="1:7" ht="13.5" x14ac:dyDescent="0.25">
      <c r="A21" s="81" t="s">
        <v>44</v>
      </c>
      <c r="B21" s="81" t="s">
        <v>53</v>
      </c>
      <c r="C21" s="81" t="s">
        <v>6</v>
      </c>
      <c r="D21" s="81">
        <v>52</v>
      </c>
      <c r="E21" s="82">
        <v>37.755000000000003</v>
      </c>
      <c r="F21" s="83" t="s">
        <v>7</v>
      </c>
      <c r="G21" s="68" t="s">
        <v>32</v>
      </c>
    </row>
    <row r="22" spans="1:7" ht="13.5" x14ac:dyDescent="0.25">
      <c r="A22" s="81" t="s">
        <v>44</v>
      </c>
      <c r="B22" s="81" t="s">
        <v>54</v>
      </c>
      <c r="C22" s="81" t="s">
        <v>6</v>
      </c>
      <c r="D22" s="81">
        <v>110</v>
      </c>
      <c r="E22" s="82">
        <v>37.774999999999999</v>
      </c>
      <c r="F22" s="83" t="s">
        <v>7</v>
      </c>
      <c r="G22" s="68" t="s">
        <v>32</v>
      </c>
    </row>
    <row r="23" spans="1:7" ht="13.5" x14ac:dyDescent="0.25">
      <c r="A23" s="81" t="s">
        <v>44</v>
      </c>
      <c r="B23" s="81" t="s">
        <v>55</v>
      </c>
      <c r="C23" s="81" t="s">
        <v>6</v>
      </c>
      <c r="D23" s="81">
        <v>99</v>
      </c>
      <c r="E23" s="82">
        <v>37.774999999999999</v>
      </c>
      <c r="F23" s="83" t="s">
        <v>7</v>
      </c>
      <c r="G23" s="68" t="s">
        <v>32</v>
      </c>
    </row>
    <row r="24" spans="1:7" ht="13.5" x14ac:dyDescent="0.25">
      <c r="A24" s="81" t="s">
        <v>44</v>
      </c>
      <c r="B24" s="81" t="s">
        <v>56</v>
      </c>
      <c r="C24" s="81" t="s">
        <v>6</v>
      </c>
      <c r="D24" s="81">
        <v>11</v>
      </c>
      <c r="E24" s="82">
        <v>37.774999999999999</v>
      </c>
      <c r="F24" s="83" t="s">
        <v>7</v>
      </c>
      <c r="G24" s="68" t="s">
        <v>32</v>
      </c>
    </row>
    <row r="25" spans="1:7" ht="13.5" x14ac:dyDescent="0.25">
      <c r="A25" s="81" t="s">
        <v>44</v>
      </c>
      <c r="B25" s="81" t="s">
        <v>57</v>
      </c>
      <c r="C25" s="81" t="s">
        <v>6</v>
      </c>
      <c r="D25" s="81">
        <v>110</v>
      </c>
      <c r="E25" s="82">
        <v>37.774999999999999</v>
      </c>
      <c r="F25" s="83" t="s">
        <v>7</v>
      </c>
      <c r="G25" s="68" t="s">
        <v>32</v>
      </c>
    </row>
    <row r="26" spans="1:7" ht="13.5" x14ac:dyDescent="0.25">
      <c r="A26" s="81" t="s">
        <v>44</v>
      </c>
      <c r="B26" s="81" t="s">
        <v>58</v>
      </c>
      <c r="C26" s="81" t="s">
        <v>6</v>
      </c>
      <c r="D26" s="81">
        <v>106</v>
      </c>
      <c r="E26" s="82">
        <v>37.75</v>
      </c>
      <c r="F26" s="83" t="s">
        <v>7</v>
      </c>
      <c r="G26" s="68" t="s">
        <v>32</v>
      </c>
    </row>
    <row r="27" spans="1:7" ht="13.5" x14ac:dyDescent="0.25">
      <c r="A27" s="81" t="s">
        <v>44</v>
      </c>
      <c r="B27" s="81" t="s">
        <v>58</v>
      </c>
      <c r="C27" s="81" t="s">
        <v>6</v>
      </c>
      <c r="D27" s="81">
        <v>144</v>
      </c>
      <c r="E27" s="82">
        <v>37.75</v>
      </c>
      <c r="F27" s="83" t="s">
        <v>7</v>
      </c>
      <c r="G27" s="68" t="s">
        <v>32</v>
      </c>
    </row>
    <row r="28" spans="1:7" ht="13.5" x14ac:dyDescent="0.25">
      <c r="A28" s="81" t="s">
        <v>44</v>
      </c>
      <c r="B28" s="81" t="s">
        <v>59</v>
      </c>
      <c r="C28" s="81" t="s">
        <v>6</v>
      </c>
      <c r="D28" s="81">
        <v>250</v>
      </c>
      <c r="E28" s="82">
        <v>37.75</v>
      </c>
      <c r="F28" s="83" t="s">
        <v>7</v>
      </c>
      <c r="G28" s="68" t="s">
        <v>32</v>
      </c>
    </row>
    <row r="29" spans="1:7" ht="13.5" x14ac:dyDescent="0.25">
      <c r="A29" s="81" t="s">
        <v>44</v>
      </c>
      <c r="B29" s="81" t="s">
        <v>60</v>
      </c>
      <c r="C29" s="81" t="s">
        <v>6</v>
      </c>
      <c r="D29" s="81">
        <v>73</v>
      </c>
      <c r="E29" s="82">
        <v>37.68</v>
      </c>
      <c r="F29" s="83" t="s">
        <v>7</v>
      </c>
      <c r="G29" s="68" t="s">
        <v>32</v>
      </c>
    </row>
    <row r="30" spans="1:7" ht="13.5" x14ac:dyDescent="0.25">
      <c r="A30" s="81" t="s">
        <v>44</v>
      </c>
      <c r="B30" s="81" t="s">
        <v>60</v>
      </c>
      <c r="C30" s="81" t="s">
        <v>6</v>
      </c>
      <c r="D30" s="81">
        <v>45</v>
      </c>
      <c r="E30" s="82">
        <v>37.68</v>
      </c>
      <c r="F30" s="83" t="s">
        <v>7</v>
      </c>
      <c r="G30" s="68" t="s">
        <v>32</v>
      </c>
    </row>
    <row r="31" spans="1:7" ht="13.5" x14ac:dyDescent="0.25">
      <c r="A31" s="81" t="s">
        <v>44</v>
      </c>
      <c r="B31" s="81" t="s">
        <v>60</v>
      </c>
      <c r="C31" s="81" t="s">
        <v>6</v>
      </c>
      <c r="D31" s="81">
        <v>104</v>
      </c>
      <c r="E31" s="82">
        <v>37.68</v>
      </c>
      <c r="F31" s="83" t="s">
        <v>7</v>
      </c>
      <c r="G31" s="68" t="s">
        <v>32</v>
      </c>
    </row>
    <row r="32" spans="1:7" ht="13.5" x14ac:dyDescent="0.25">
      <c r="A32" s="81" t="s">
        <v>44</v>
      </c>
      <c r="B32" s="81" t="s">
        <v>61</v>
      </c>
      <c r="C32" s="81" t="s">
        <v>6</v>
      </c>
      <c r="D32" s="81">
        <v>28</v>
      </c>
      <c r="E32" s="82">
        <v>37.68</v>
      </c>
      <c r="F32" s="83" t="s">
        <v>7</v>
      </c>
      <c r="G32" s="68" t="s">
        <v>32</v>
      </c>
    </row>
    <row r="33" spans="1:7" ht="13.5" x14ac:dyDescent="0.25">
      <c r="A33" s="81" t="s">
        <v>44</v>
      </c>
      <c r="B33" s="81" t="s">
        <v>62</v>
      </c>
      <c r="C33" s="81" t="s">
        <v>6</v>
      </c>
      <c r="D33" s="81">
        <v>250</v>
      </c>
      <c r="E33" s="82">
        <v>37.68</v>
      </c>
      <c r="F33" s="83" t="s">
        <v>7</v>
      </c>
      <c r="G33" s="68" t="s">
        <v>32</v>
      </c>
    </row>
    <row r="34" spans="1:7" ht="13.5" x14ac:dyDescent="0.25">
      <c r="A34" s="81" t="s">
        <v>44</v>
      </c>
      <c r="B34" s="81" t="s">
        <v>63</v>
      </c>
      <c r="C34" s="81" t="s">
        <v>6</v>
      </c>
      <c r="D34" s="81">
        <v>250</v>
      </c>
      <c r="E34" s="82">
        <v>37.68</v>
      </c>
      <c r="F34" s="83" t="s">
        <v>7</v>
      </c>
      <c r="G34" s="68" t="s">
        <v>32</v>
      </c>
    </row>
    <row r="35" spans="1:7" ht="13.5" x14ac:dyDescent="0.25">
      <c r="A35" s="81" t="s">
        <v>44</v>
      </c>
      <c r="B35" s="81" t="s">
        <v>64</v>
      </c>
      <c r="C35" s="81" t="s">
        <v>6</v>
      </c>
      <c r="D35" s="81">
        <v>250</v>
      </c>
      <c r="E35" s="82">
        <v>37.64</v>
      </c>
      <c r="F35" s="83" t="s">
        <v>7</v>
      </c>
      <c r="G35" s="68" t="s">
        <v>32</v>
      </c>
    </row>
    <row r="36" spans="1:7" ht="13.5" x14ac:dyDescent="0.25">
      <c r="A36" s="81" t="s">
        <v>44</v>
      </c>
      <c r="B36" s="81" t="s">
        <v>65</v>
      </c>
      <c r="C36" s="81" t="s">
        <v>6</v>
      </c>
      <c r="D36" s="81">
        <v>108</v>
      </c>
      <c r="E36" s="82">
        <v>37.65</v>
      </c>
      <c r="F36" s="83" t="s">
        <v>7</v>
      </c>
      <c r="G36" s="68" t="s">
        <v>32</v>
      </c>
    </row>
    <row r="37" spans="1:7" ht="13.5" x14ac:dyDescent="0.25">
      <c r="A37" s="81" t="s">
        <v>44</v>
      </c>
      <c r="B37" s="81" t="s">
        <v>65</v>
      </c>
      <c r="C37" s="81" t="s">
        <v>6</v>
      </c>
      <c r="D37" s="81">
        <v>26</v>
      </c>
      <c r="E37" s="82">
        <v>37.65</v>
      </c>
      <c r="F37" s="83" t="s">
        <v>7</v>
      </c>
      <c r="G37" s="68" t="s">
        <v>32</v>
      </c>
    </row>
    <row r="38" spans="1:7" ht="13.5" x14ac:dyDescent="0.25">
      <c r="A38" s="81" t="s">
        <v>44</v>
      </c>
      <c r="B38" s="81" t="s">
        <v>66</v>
      </c>
      <c r="C38" s="81" t="s">
        <v>6</v>
      </c>
      <c r="D38" s="81">
        <v>41</v>
      </c>
      <c r="E38" s="82">
        <v>37.65</v>
      </c>
      <c r="F38" s="83" t="s">
        <v>7</v>
      </c>
      <c r="G38" s="68" t="s">
        <v>32</v>
      </c>
    </row>
    <row r="39" spans="1:7" ht="13.5" x14ac:dyDescent="0.25">
      <c r="A39" s="81" t="s">
        <v>44</v>
      </c>
      <c r="B39" s="81" t="s">
        <v>66</v>
      </c>
      <c r="C39" s="81" t="s">
        <v>6</v>
      </c>
      <c r="D39" s="81">
        <v>45</v>
      </c>
      <c r="E39" s="82">
        <v>37.65</v>
      </c>
      <c r="F39" s="83" t="s">
        <v>7</v>
      </c>
      <c r="G39" s="68" t="s">
        <v>32</v>
      </c>
    </row>
    <row r="40" spans="1:7" ht="13.5" x14ac:dyDescent="0.25">
      <c r="A40" s="81" t="s">
        <v>44</v>
      </c>
      <c r="B40" s="81" t="s">
        <v>66</v>
      </c>
      <c r="C40" s="81" t="s">
        <v>6</v>
      </c>
      <c r="D40" s="81">
        <v>30</v>
      </c>
      <c r="E40" s="82">
        <v>37.65</v>
      </c>
      <c r="F40" s="83" t="s">
        <v>7</v>
      </c>
      <c r="G40" s="68" t="s">
        <v>32</v>
      </c>
    </row>
    <row r="41" spans="1:7" ht="13.5" x14ac:dyDescent="0.25">
      <c r="A41" s="81" t="s">
        <v>44</v>
      </c>
      <c r="B41" s="81" t="s">
        <v>67</v>
      </c>
      <c r="C41" s="81" t="s">
        <v>6</v>
      </c>
      <c r="D41" s="81">
        <v>250</v>
      </c>
      <c r="E41" s="82">
        <v>37.67</v>
      </c>
      <c r="F41" s="83" t="s">
        <v>7</v>
      </c>
      <c r="G41" s="68" t="s">
        <v>32</v>
      </c>
    </row>
    <row r="42" spans="1:7" ht="13.5" x14ac:dyDescent="0.25">
      <c r="A42" s="81" t="s">
        <v>44</v>
      </c>
      <c r="B42" s="81" t="s">
        <v>68</v>
      </c>
      <c r="C42" s="81" t="s">
        <v>6</v>
      </c>
      <c r="D42" s="81">
        <v>76</v>
      </c>
      <c r="E42" s="82">
        <v>37.61</v>
      </c>
      <c r="F42" s="83" t="s">
        <v>7</v>
      </c>
      <c r="G42" s="68" t="s">
        <v>32</v>
      </c>
    </row>
    <row r="43" spans="1:7" ht="13.5" x14ac:dyDescent="0.25">
      <c r="A43" s="81" t="s">
        <v>44</v>
      </c>
      <c r="B43" s="81" t="s">
        <v>68</v>
      </c>
      <c r="C43" s="81" t="s">
        <v>6</v>
      </c>
      <c r="D43" s="81">
        <v>174</v>
      </c>
      <c r="E43" s="82">
        <v>37.61</v>
      </c>
      <c r="F43" s="83" t="s">
        <v>7</v>
      </c>
      <c r="G43" s="68" t="s">
        <v>32</v>
      </c>
    </row>
    <row r="44" spans="1:7" ht="13.5" x14ac:dyDescent="0.25">
      <c r="A44" s="81" t="s">
        <v>44</v>
      </c>
      <c r="B44" s="81" t="s">
        <v>69</v>
      </c>
      <c r="C44" s="81" t="s">
        <v>6</v>
      </c>
      <c r="D44" s="81">
        <v>313</v>
      </c>
      <c r="E44" s="82">
        <v>37.615000000000002</v>
      </c>
      <c r="F44" s="83" t="s">
        <v>7</v>
      </c>
      <c r="G44" s="68" t="s">
        <v>32</v>
      </c>
    </row>
    <row r="45" spans="1:7" ht="13.5" x14ac:dyDescent="0.25">
      <c r="A45" s="81" t="s">
        <v>44</v>
      </c>
      <c r="B45" s="81" t="s">
        <v>70</v>
      </c>
      <c r="C45" s="81" t="s">
        <v>6</v>
      </c>
      <c r="D45" s="81">
        <v>313</v>
      </c>
      <c r="E45" s="82">
        <v>37.65</v>
      </c>
      <c r="F45" s="83" t="s">
        <v>7</v>
      </c>
      <c r="G45" s="68" t="s">
        <v>32</v>
      </c>
    </row>
    <row r="46" spans="1:7" ht="13.5" x14ac:dyDescent="0.25">
      <c r="A46" s="81" t="s">
        <v>44</v>
      </c>
      <c r="B46" s="81" t="s">
        <v>71</v>
      </c>
      <c r="C46" s="81" t="s">
        <v>6</v>
      </c>
      <c r="D46" s="81">
        <v>313</v>
      </c>
      <c r="E46" s="82">
        <v>37.594999999999999</v>
      </c>
      <c r="F46" s="83" t="s">
        <v>7</v>
      </c>
      <c r="G46" s="68" t="s">
        <v>32</v>
      </c>
    </row>
    <row r="47" spans="1:7" ht="13.5" x14ac:dyDescent="0.25">
      <c r="A47" s="81" t="s">
        <v>44</v>
      </c>
      <c r="B47" s="81" t="s">
        <v>72</v>
      </c>
      <c r="C47" s="81" t="s">
        <v>6</v>
      </c>
      <c r="D47" s="81">
        <v>100</v>
      </c>
      <c r="E47" s="82">
        <v>37.53</v>
      </c>
      <c r="F47" s="83" t="s">
        <v>7</v>
      </c>
      <c r="G47" s="68" t="s">
        <v>32</v>
      </c>
    </row>
    <row r="48" spans="1:7" ht="13.5" x14ac:dyDescent="0.25">
      <c r="A48" s="81" t="s">
        <v>44</v>
      </c>
      <c r="B48" s="81" t="s">
        <v>72</v>
      </c>
      <c r="C48" s="81" t="s">
        <v>6</v>
      </c>
      <c r="D48" s="81">
        <v>66</v>
      </c>
      <c r="E48" s="82">
        <v>37.53</v>
      </c>
      <c r="F48" s="83" t="s">
        <v>7</v>
      </c>
      <c r="G48" s="68" t="s">
        <v>32</v>
      </c>
    </row>
    <row r="49" spans="1:7" ht="13.5" x14ac:dyDescent="0.25">
      <c r="A49" s="81" t="s">
        <v>44</v>
      </c>
      <c r="B49" s="81" t="s">
        <v>72</v>
      </c>
      <c r="C49" s="81" t="s">
        <v>6</v>
      </c>
      <c r="D49" s="81">
        <v>66</v>
      </c>
      <c r="E49" s="82">
        <v>37.53</v>
      </c>
      <c r="F49" s="83" t="s">
        <v>7</v>
      </c>
      <c r="G49" s="68" t="s">
        <v>32</v>
      </c>
    </row>
    <row r="50" spans="1:7" ht="13.5" x14ac:dyDescent="0.25">
      <c r="A50" s="81" t="s">
        <v>44</v>
      </c>
      <c r="B50" s="81" t="s">
        <v>72</v>
      </c>
      <c r="C50" s="81" t="s">
        <v>6</v>
      </c>
      <c r="D50" s="81">
        <v>66</v>
      </c>
      <c r="E50" s="82">
        <v>37.53</v>
      </c>
      <c r="F50" s="83" t="s">
        <v>7</v>
      </c>
      <c r="G50" s="68" t="s">
        <v>32</v>
      </c>
    </row>
    <row r="51" spans="1:7" ht="13.5" x14ac:dyDescent="0.25">
      <c r="A51" s="81" t="s">
        <v>44</v>
      </c>
      <c r="B51" s="81" t="s">
        <v>72</v>
      </c>
      <c r="C51" s="81" t="s">
        <v>6</v>
      </c>
      <c r="D51" s="81">
        <v>21</v>
      </c>
      <c r="E51" s="82">
        <v>37.53</v>
      </c>
      <c r="F51" s="83" t="s">
        <v>7</v>
      </c>
      <c r="G51" s="68" t="s">
        <v>32</v>
      </c>
    </row>
    <row r="52" spans="1:7" ht="13.5" x14ac:dyDescent="0.25">
      <c r="A52" s="81" t="s">
        <v>44</v>
      </c>
      <c r="B52" s="81" t="s">
        <v>73</v>
      </c>
      <c r="C52" s="81" t="s">
        <v>6</v>
      </c>
      <c r="D52" s="81">
        <v>181</v>
      </c>
      <c r="E52" s="82">
        <v>37.53</v>
      </c>
      <c r="F52" s="83" t="s">
        <v>7</v>
      </c>
      <c r="G52" s="68" t="s">
        <v>32</v>
      </c>
    </row>
    <row r="53" spans="1:7" ht="13.5" x14ac:dyDescent="0.25">
      <c r="A53" s="81" t="s">
        <v>44</v>
      </c>
      <c r="B53" s="81" t="s">
        <v>74</v>
      </c>
      <c r="C53" s="81" t="s">
        <v>6</v>
      </c>
      <c r="D53" s="81">
        <v>10</v>
      </c>
      <c r="E53" s="82">
        <v>37.564999999999998</v>
      </c>
      <c r="F53" s="83" t="s">
        <v>7</v>
      </c>
      <c r="G53" s="68" t="s">
        <v>32</v>
      </c>
    </row>
    <row r="54" spans="1:7" ht="13.5" x14ac:dyDescent="0.25">
      <c r="A54" s="81" t="s">
        <v>44</v>
      </c>
      <c r="B54" s="81" t="s">
        <v>74</v>
      </c>
      <c r="C54" s="81" t="s">
        <v>6</v>
      </c>
      <c r="D54" s="81">
        <v>26</v>
      </c>
      <c r="E54" s="82">
        <v>37.564999999999998</v>
      </c>
      <c r="F54" s="83" t="s">
        <v>7</v>
      </c>
      <c r="G54" s="68" t="s">
        <v>32</v>
      </c>
    </row>
    <row r="55" spans="1:7" ht="13.5" x14ac:dyDescent="0.25">
      <c r="A55" s="81" t="s">
        <v>44</v>
      </c>
      <c r="B55" s="81" t="s">
        <v>74</v>
      </c>
      <c r="C55" s="81" t="s">
        <v>6</v>
      </c>
      <c r="D55" s="81">
        <v>70</v>
      </c>
      <c r="E55" s="82">
        <v>37.564999999999998</v>
      </c>
      <c r="F55" s="83" t="s">
        <v>7</v>
      </c>
      <c r="G55" s="68" t="s">
        <v>32</v>
      </c>
    </row>
    <row r="56" spans="1:7" ht="13.5" x14ac:dyDescent="0.25">
      <c r="A56" s="81" t="s">
        <v>44</v>
      </c>
      <c r="B56" s="81" t="s">
        <v>74</v>
      </c>
      <c r="C56" s="81" t="s">
        <v>6</v>
      </c>
      <c r="D56" s="81">
        <v>44</v>
      </c>
      <c r="E56" s="82">
        <v>37.564999999999998</v>
      </c>
      <c r="F56" s="83" t="s">
        <v>7</v>
      </c>
      <c r="G56" s="68" t="s">
        <v>32</v>
      </c>
    </row>
    <row r="57" spans="1:7" ht="13.5" x14ac:dyDescent="0.25">
      <c r="A57" s="81" t="s">
        <v>44</v>
      </c>
      <c r="B57" s="81" t="s">
        <v>74</v>
      </c>
      <c r="C57" s="81" t="s">
        <v>6</v>
      </c>
      <c r="D57" s="81">
        <v>44</v>
      </c>
      <c r="E57" s="82">
        <v>37.564999999999998</v>
      </c>
      <c r="F57" s="83" t="s">
        <v>7</v>
      </c>
      <c r="G57" s="68" t="s">
        <v>32</v>
      </c>
    </row>
    <row r="58" spans="1:7" ht="13.5" x14ac:dyDescent="0.25">
      <c r="A58" s="81" t="s">
        <v>44</v>
      </c>
      <c r="B58" s="81" t="s">
        <v>74</v>
      </c>
      <c r="C58" s="81" t="s">
        <v>6</v>
      </c>
      <c r="D58" s="81">
        <v>44</v>
      </c>
      <c r="E58" s="82">
        <v>37.564999999999998</v>
      </c>
      <c r="F58" s="83" t="s">
        <v>7</v>
      </c>
      <c r="G58" s="68" t="s">
        <v>32</v>
      </c>
    </row>
    <row r="59" spans="1:7" ht="13.5" x14ac:dyDescent="0.25">
      <c r="A59" s="81" t="s">
        <v>44</v>
      </c>
      <c r="B59" s="81" t="s">
        <v>74</v>
      </c>
      <c r="C59" s="81" t="s">
        <v>6</v>
      </c>
      <c r="D59" s="81">
        <v>44</v>
      </c>
      <c r="E59" s="82">
        <v>37.564999999999998</v>
      </c>
      <c r="F59" s="83" t="s">
        <v>7</v>
      </c>
      <c r="G59" s="68" t="s">
        <v>32</v>
      </c>
    </row>
    <row r="60" spans="1:7" ht="13.5" x14ac:dyDescent="0.25">
      <c r="A60" s="81" t="s">
        <v>44</v>
      </c>
      <c r="B60" s="81" t="s">
        <v>74</v>
      </c>
      <c r="C60" s="81" t="s">
        <v>6</v>
      </c>
      <c r="D60" s="81">
        <v>44</v>
      </c>
      <c r="E60" s="82">
        <v>37.564999999999998</v>
      </c>
      <c r="F60" s="83" t="s">
        <v>7</v>
      </c>
      <c r="G60" s="68" t="s">
        <v>32</v>
      </c>
    </row>
    <row r="61" spans="1:7" ht="13.5" x14ac:dyDescent="0.25">
      <c r="A61" s="81" t="s">
        <v>44</v>
      </c>
      <c r="B61" s="81" t="s">
        <v>74</v>
      </c>
      <c r="C61" s="81" t="s">
        <v>6</v>
      </c>
      <c r="D61" s="81">
        <v>44</v>
      </c>
      <c r="E61" s="82">
        <v>37.564999999999998</v>
      </c>
      <c r="F61" s="83" t="s">
        <v>7</v>
      </c>
      <c r="G61" s="68" t="s">
        <v>32</v>
      </c>
    </row>
    <row r="62" spans="1:7" ht="13.5" x14ac:dyDescent="0.25">
      <c r="A62" s="81" t="s">
        <v>44</v>
      </c>
      <c r="B62" s="81" t="s">
        <v>75</v>
      </c>
      <c r="C62" s="81" t="s">
        <v>6</v>
      </c>
      <c r="D62" s="81">
        <v>130</v>
      </c>
      <c r="E62" s="82">
        <v>37.564999999999998</v>
      </c>
      <c r="F62" s="83" t="s">
        <v>7</v>
      </c>
      <c r="G62" s="68" t="s">
        <v>32</v>
      </c>
    </row>
    <row r="63" spans="1:7" ht="13.5" x14ac:dyDescent="0.25">
      <c r="A63" s="81" t="s">
        <v>44</v>
      </c>
      <c r="B63" s="81" t="s">
        <v>76</v>
      </c>
      <c r="C63" s="81" t="s">
        <v>6</v>
      </c>
      <c r="D63" s="81">
        <v>100</v>
      </c>
      <c r="E63" s="82">
        <v>37.534999999999997</v>
      </c>
      <c r="F63" s="83" t="s">
        <v>7</v>
      </c>
      <c r="G63" s="68" t="s">
        <v>32</v>
      </c>
    </row>
    <row r="64" spans="1:7" ht="13.5" x14ac:dyDescent="0.25">
      <c r="A64" s="81" t="s">
        <v>44</v>
      </c>
      <c r="B64" s="81" t="s">
        <v>76</v>
      </c>
      <c r="C64" s="81" t="s">
        <v>6</v>
      </c>
      <c r="D64" s="81">
        <v>100</v>
      </c>
      <c r="E64" s="82">
        <v>37.534999999999997</v>
      </c>
      <c r="F64" s="83" t="s">
        <v>7</v>
      </c>
      <c r="G64" s="68" t="s">
        <v>32</v>
      </c>
    </row>
    <row r="65" spans="1:7" ht="13.5" x14ac:dyDescent="0.25">
      <c r="A65" s="81" t="s">
        <v>44</v>
      </c>
      <c r="B65" s="81" t="s">
        <v>76</v>
      </c>
      <c r="C65" s="81" t="s">
        <v>6</v>
      </c>
      <c r="D65" s="81">
        <v>100</v>
      </c>
      <c r="E65" s="82">
        <v>37.534999999999997</v>
      </c>
      <c r="F65" s="83" t="s">
        <v>7</v>
      </c>
      <c r="G65" s="68" t="s">
        <v>32</v>
      </c>
    </row>
    <row r="66" spans="1:7" ht="13.5" x14ac:dyDescent="0.25">
      <c r="A66" s="81" t="s">
        <v>44</v>
      </c>
      <c r="B66" s="81" t="s">
        <v>76</v>
      </c>
      <c r="C66" s="81" t="s">
        <v>6</v>
      </c>
      <c r="D66" s="81">
        <v>100</v>
      </c>
      <c r="E66" s="82">
        <v>37.534999999999997</v>
      </c>
      <c r="F66" s="83" t="s">
        <v>7</v>
      </c>
      <c r="G66" s="68" t="s">
        <v>32</v>
      </c>
    </row>
    <row r="67" spans="1:7" ht="13.5" x14ac:dyDescent="0.25">
      <c r="A67" s="81" t="s">
        <v>44</v>
      </c>
      <c r="B67" s="81" t="s">
        <v>77</v>
      </c>
      <c r="C67" s="81" t="s">
        <v>6</v>
      </c>
      <c r="D67" s="81">
        <v>44</v>
      </c>
      <c r="E67" s="82">
        <v>37.534999999999997</v>
      </c>
      <c r="F67" s="83" t="s">
        <v>7</v>
      </c>
      <c r="G67" s="68" t="s">
        <v>32</v>
      </c>
    </row>
    <row r="68" spans="1:7" ht="13.5" x14ac:dyDescent="0.25">
      <c r="A68" s="81" t="s">
        <v>44</v>
      </c>
      <c r="B68" s="81" t="s">
        <v>78</v>
      </c>
      <c r="C68" s="81" t="s">
        <v>6</v>
      </c>
      <c r="D68" s="81">
        <v>56</v>
      </c>
      <c r="E68" s="82">
        <v>37.534999999999997</v>
      </c>
      <c r="F68" s="83" t="s">
        <v>7</v>
      </c>
      <c r="G68" s="68" t="s">
        <v>32</v>
      </c>
    </row>
    <row r="69" spans="1:7" ht="13.5" x14ac:dyDescent="0.25">
      <c r="A69" s="81" t="s">
        <v>44</v>
      </c>
      <c r="B69" s="81" t="s">
        <v>79</v>
      </c>
      <c r="C69" s="81" t="s">
        <v>6</v>
      </c>
      <c r="D69" s="81">
        <v>100</v>
      </c>
      <c r="E69" s="82">
        <v>37.57</v>
      </c>
      <c r="F69" s="83" t="s">
        <v>7</v>
      </c>
      <c r="G69" s="68" t="s">
        <v>32</v>
      </c>
    </row>
    <row r="70" spans="1:7" ht="13.5" x14ac:dyDescent="0.25">
      <c r="A70" s="81" t="s">
        <v>44</v>
      </c>
      <c r="B70" s="81" t="s">
        <v>79</v>
      </c>
      <c r="C70" s="81" t="s">
        <v>6</v>
      </c>
      <c r="D70" s="81">
        <v>6</v>
      </c>
      <c r="E70" s="82">
        <v>37.57</v>
      </c>
      <c r="F70" s="83" t="s">
        <v>7</v>
      </c>
      <c r="G70" s="68" t="s">
        <v>32</v>
      </c>
    </row>
    <row r="71" spans="1:7" ht="13.5" x14ac:dyDescent="0.25">
      <c r="A71" s="81" t="s">
        <v>44</v>
      </c>
      <c r="B71" s="81" t="s">
        <v>79</v>
      </c>
      <c r="C71" s="81" t="s">
        <v>6</v>
      </c>
      <c r="D71" s="81">
        <v>100</v>
      </c>
      <c r="E71" s="82">
        <v>37.57</v>
      </c>
      <c r="F71" s="83" t="s">
        <v>7</v>
      </c>
      <c r="G71" s="68" t="s">
        <v>32</v>
      </c>
    </row>
    <row r="72" spans="1:7" ht="13.5" x14ac:dyDescent="0.25">
      <c r="A72" s="81" t="s">
        <v>44</v>
      </c>
      <c r="B72" s="81" t="s">
        <v>79</v>
      </c>
      <c r="C72" s="81" t="s">
        <v>6</v>
      </c>
      <c r="D72" s="81">
        <v>56</v>
      </c>
      <c r="E72" s="82">
        <v>37.57</v>
      </c>
      <c r="F72" s="83" t="s">
        <v>7</v>
      </c>
      <c r="G72" s="68" t="s">
        <v>32</v>
      </c>
    </row>
    <row r="73" spans="1:7" ht="13.5" x14ac:dyDescent="0.25">
      <c r="A73" s="81" t="s">
        <v>44</v>
      </c>
      <c r="B73" s="81" t="s">
        <v>79</v>
      </c>
      <c r="C73" s="81" t="s">
        <v>6</v>
      </c>
      <c r="D73" s="81">
        <v>38</v>
      </c>
      <c r="E73" s="82">
        <v>37.57</v>
      </c>
      <c r="F73" s="83" t="s">
        <v>7</v>
      </c>
      <c r="G73" s="68" t="s">
        <v>32</v>
      </c>
    </row>
    <row r="74" spans="1:7" ht="13.5" x14ac:dyDescent="0.25">
      <c r="A74" s="81" t="s">
        <v>44</v>
      </c>
      <c r="B74" s="81" t="s">
        <v>80</v>
      </c>
      <c r="C74" s="81" t="s">
        <v>6</v>
      </c>
      <c r="D74" s="81">
        <v>40</v>
      </c>
      <c r="E74" s="82">
        <v>37.5</v>
      </c>
      <c r="F74" s="83" t="s">
        <v>7</v>
      </c>
      <c r="G74" s="68" t="s">
        <v>32</v>
      </c>
    </row>
    <row r="75" spans="1:7" ht="13.5" x14ac:dyDescent="0.25">
      <c r="A75" s="81" t="s">
        <v>44</v>
      </c>
      <c r="B75" s="81" t="s">
        <v>81</v>
      </c>
      <c r="C75" s="81" t="s">
        <v>6</v>
      </c>
      <c r="D75" s="81">
        <v>60</v>
      </c>
      <c r="E75" s="82">
        <v>37.5</v>
      </c>
      <c r="F75" s="83" t="s">
        <v>7</v>
      </c>
      <c r="G75" s="68" t="s">
        <v>32</v>
      </c>
    </row>
    <row r="76" spans="1:7" ht="13.5" x14ac:dyDescent="0.25">
      <c r="A76" s="81" t="s">
        <v>44</v>
      </c>
      <c r="B76" s="81" t="s">
        <v>82</v>
      </c>
      <c r="C76" s="81" t="s">
        <v>6</v>
      </c>
      <c r="D76" s="81">
        <v>45</v>
      </c>
      <c r="E76" s="82">
        <v>37.5</v>
      </c>
      <c r="F76" s="83" t="s">
        <v>7</v>
      </c>
      <c r="G76" s="68" t="s">
        <v>32</v>
      </c>
    </row>
    <row r="77" spans="1:7" ht="13.5" x14ac:dyDescent="0.25">
      <c r="A77" s="81" t="s">
        <v>44</v>
      </c>
      <c r="B77" s="81" t="s">
        <v>82</v>
      </c>
      <c r="C77" s="81" t="s">
        <v>6</v>
      </c>
      <c r="D77" s="81">
        <v>35</v>
      </c>
      <c r="E77" s="82">
        <v>37.5</v>
      </c>
      <c r="F77" s="83" t="s">
        <v>7</v>
      </c>
      <c r="G77" s="68" t="s">
        <v>32</v>
      </c>
    </row>
    <row r="78" spans="1:7" ht="13.5" x14ac:dyDescent="0.25">
      <c r="A78" s="81" t="s">
        <v>44</v>
      </c>
      <c r="B78" s="81" t="s">
        <v>82</v>
      </c>
      <c r="C78" s="81" t="s">
        <v>6</v>
      </c>
      <c r="D78" s="81">
        <v>10</v>
      </c>
      <c r="E78" s="82">
        <v>37.5</v>
      </c>
      <c r="F78" s="83" t="s">
        <v>7</v>
      </c>
      <c r="G78" s="68" t="s">
        <v>32</v>
      </c>
    </row>
    <row r="79" spans="1:7" ht="13.5" x14ac:dyDescent="0.25">
      <c r="A79" s="81" t="s">
        <v>44</v>
      </c>
      <c r="B79" s="81" t="s">
        <v>83</v>
      </c>
      <c r="C79" s="81" t="s">
        <v>6</v>
      </c>
      <c r="D79" s="81">
        <v>165</v>
      </c>
      <c r="E79" s="82">
        <v>37.5</v>
      </c>
      <c r="F79" s="83" t="s">
        <v>7</v>
      </c>
      <c r="G79" s="68" t="s">
        <v>32</v>
      </c>
    </row>
    <row r="80" spans="1:7" ht="13.5" x14ac:dyDescent="0.25">
      <c r="A80" s="81" t="s">
        <v>44</v>
      </c>
      <c r="B80" s="81" t="s">
        <v>84</v>
      </c>
      <c r="C80" s="81" t="s">
        <v>6</v>
      </c>
      <c r="D80" s="81">
        <v>165</v>
      </c>
      <c r="E80" s="82">
        <v>37.494999999999997</v>
      </c>
      <c r="F80" s="83" t="s">
        <v>7</v>
      </c>
      <c r="G80" s="68" t="s">
        <v>32</v>
      </c>
    </row>
    <row r="81" spans="1:7" ht="13.5" x14ac:dyDescent="0.25">
      <c r="A81" s="81" t="s">
        <v>44</v>
      </c>
      <c r="B81" s="81" t="s">
        <v>85</v>
      </c>
      <c r="C81" s="81" t="s">
        <v>6</v>
      </c>
      <c r="D81" s="81">
        <v>165</v>
      </c>
      <c r="E81" s="82">
        <v>37.494999999999997</v>
      </c>
      <c r="F81" s="83" t="s">
        <v>7</v>
      </c>
      <c r="G81" s="68" t="s">
        <v>32</v>
      </c>
    </row>
    <row r="82" spans="1:7" ht="13.5" x14ac:dyDescent="0.25">
      <c r="A82" s="81" t="s">
        <v>44</v>
      </c>
      <c r="B82" s="81" t="s">
        <v>86</v>
      </c>
      <c r="C82" s="81" t="s">
        <v>6</v>
      </c>
      <c r="D82" s="81">
        <v>165</v>
      </c>
      <c r="E82" s="82">
        <v>37.494999999999997</v>
      </c>
      <c r="F82" s="83" t="s">
        <v>7</v>
      </c>
      <c r="G82" s="68" t="s">
        <v>32</v>
      </c>
    </row>
    <row r="83" spans="1:7" ht="13.5" x14ac:dyDescent="0.25">
      <c r="A83" s="81" t="s">
        <v>44</v>
      </c>
      <c r="B83" s="81" t="s">
        <v>87</v>
      </c>
      <c r="C83" s="81" t="s">
        <v>6</v>
      </c>
      <c r="D83" s="81">
        <v>165</v>
      </c>
      <c r="E83" s="82">
        <v>37.494999999999997</v>
      </c>
      <c r="F83" s="83" t="s">
        <v>7</v>
      </c>
      <c r="G83" s="68" t="s">
        <v>32</v>
      </c>
    </row>
    <row r="84" spans="1:7" ht="13.5" x14ac:dyDescent="0.25">
      <c r="A84" s="81" t="s">
        <v>44</v>
      </c>
      <c r="B84" s="81" t="s">
        <v>88</v>
      </c>
      <c r="C84" s="81" t="s">
        <v>6</v>
      </c>
      <c r="D84" s="81">
        <v>165</v>
      </c>
      <c r="E84" s="82">
        <v>37.494999999999997</v>
      </c>
      <c r="F84" s="83" t="s">
        <v>7</v>
      </c>
      <c r="G84" s="68" t="s">
        <v>32</v>
      </c>
    </row>
    <row r="85" spans="1:7" ht="13.5" x14ac:dyDescent="0.25">
      <c r="A85" s="81" t="s">
        <v>44</v>
      </c>
      <c r="B85" s="81" t="s">
        <v>89</v>
      </c>
      <c r="C85" s="81" t="s">
        <v>6</v>
      </c>
      <c r="D85" s="81">
        <v>51</v>
      </c>
      <c r="E85" s="82">
        <v>37.445</v>
      </c>
      <c r="F85" s="83" t="s">
        <v>7</v>
      </c>
      <c r="G85" s="68" t="s">
        <v>32</v>
      </c>
    </row>
    <row r="86" spans="1:7" ht="13.5" x14ac:dyDescent="0.25">
      <c r="A86" s="81" t="s">
        <v>44</v>
      </c>
      <c r="B86" s="81" t="s">
        <v>90</v>
      </c>
      <c r="C86" s="81" t="s">
        <v>6</v>
      </c>
      <c r="D86" s="81">
        <v>9</v>
      </c>
      <c r="E86" s="82">
        <v>37.445</v>
      </c>
      <c r="F86" s="83" t="s">
        <v>7</v>
      </c>
      <c r="G86" s="68" t="s">
        <v>32</v>
      </c>
    </row>
    <row r="87" spans="1:7" ht="13.5" x14ac:dyDescent="0.25">
      <c r="A87" s="81" t="s">
        <v>44</v>
      </c>
      <c r="B87" s="81" t="s">
        <v>91</v>
      </c>
      <c r="C87" s="81" t="s">
        <v>6</v>
      </c>
      <c r="D87" s="81">
        <v>60</v>
      </c>
      <c r="E87" s="82">
        <v>37.445</v>
      </c>
      <c r="F87" s="83" t="s">
        <v>7</v>
      </c>
      <c r="G87" s="68" t="s">
        <v>32</v>
      </c>
    </row>
    <row r="88" spans="1:7" ht="13.5" x14ac:dyDescent="0.25">
      <c r="A88" s="81" t="s">
        <v>44</v>
      </c>
      <c r="B88" s="81" t="s">
        <v>91</v>
      </c>
      <c r="C88" s="81" t="s">
        <v>6</v>
      </c>
      <c r="D88" s="81">
        <v>60</v>
      </c>
      <c r="E88" s="82">
        <v>37.445</v>
      </c>
      <c r="F88" s="83" t="s">
        <v>7</v>
      </c>
      <c r="G88" s="68" t="s">
        <v>32</v>
      </c>
    </row>
    <row r="89" spans="1:7" ht="13.5" x14ac:dyDescent="0.25">
      <c r="A89" s="81" t="s">
        <v>44</v>
      </c>
      <c r="B89" s="81" t="s">
        <v>91</v>
      </c>
      <c r="C89" s="81" t="s">
        <v>6</v>
      </c>
      <c r="D89" s="81">
        <v>60</v>
      </c>
      <c r="E89" s="82">
        <v>37.445</v>
      </c>
      <c r="F89" s="83" t="s">
        <v>7</v>
      </c>
      <c r="G89" s="68" t="s">
        <v>32</v>
      </c>
    </row>
    <row r="90" spans="1:7" ht="13.5" x14ac:dyDescent="0.25">
      <c r="A90" s="81" t="s">
        <v>44</v>
      </c>
      <c r="B90" s="81" t="s">
        <v>91</v>
      </c>
      <c r="C90" s="81" t="s">
        <v>6</v>
      </c>
      <c r="D90" s="81">
        <v>60</v>
      </c>
      <c r="E90" s="82">
        <v>37.445</v>
      </c>
      <c r="F90" s="83" t="s">
        <v>7</v>
      </c>
      <c r="G90" s="68" t="s">
        <v>32</v>
      </c>
    </row>
    <row r="91" spans="1:7" ht="13.5" x14ac:dyDescent="0.25">
      <c r="A91" s="81" t="s">
        <v>44</v>
      </c>
      <c r="B91" s="81" t="s">
        <v>92</v>
      </c>
      <c r="C91" s="81" t="s">
        <v>6</v>
      </c>
      <c r="D91" s="81">
        <v>60</v>
      </c>
      <c r="E91" s="82">
        <v>37.484999999999999</v>
      </c>
      <c r="F91" s="83" t="s">
        <v>7</v>
      </c>
      <c r="G91" s="68" t="s">
        <v>32</v>
      </c>
    </row>
    <row r="92" spans="1:7" ht="13.5" x14ac:dyDescent="0.25">
      <c r="A92" s="81" t="s">
        <v>44</v>
      </c>
      <c r="B92" s="81" t="s">
        <v>92</v>
      </c>
      <c r="C92" s="81" t="s">
        <v>6</v>
      </c>
      <c r="D92" s="81">
        <v>60</v>
      </c>
      <c r="E92" s="82">
        <v>37.484999999999999</v>
      </c>
      <c r="F92" s="83" t="s">
        <v>7</v>
      </c>
      <c r="G92" s="68" t="s">
        <v>32</v>
      </c>
    </row>
    <row r="93" spans="1:7" ht="13.5" x14ac:dyDescent="0.25">
      <c r="A93" s="81" t="s">
        <v>44</v>
      </c>
      <c r="B93" s="81" t="s">
        <v>92</v>
      </c>
      <c r="C93" s="81" t="s">
        <v>6</v>
      </c>
      <c r="D93" s="81">
        <v>320</v>
      </c>
      <c r="E93" s="82">
        <v>37.484999999999999</v>
      </c>
      <c r="F93" s="83" t="s">
        <v>7</v>
      </c>
      <c r="G93" s="68" t="s">
        <v>32</v>
      </c>
    </row>
    <row r="94" spans="1:7" ht="13.5" x14ac:dyDescent="0.25">
      <c r="A94" s="81" t="s">
        <v>44</v>
      </c>
      <c r="B94" s="81" t="s">
        <v>93</v>
      </c>
      <c r="C94" s="81" t="s">
        <v>6</v>
      </c>
      <c r="D94" s="81">
        <v>54</v>
      </c>
      <c r="E94" s="82">
        <v>37.484999999999999</v>
      </c>
      <c r="F94" s="83" t="s">
        <v>7</v>
      </c>
      <c r="G94" s="68" t="s">
        <v>32</v>
      </c>
    </row>
    <row r="95" spans="1:7" ht="13.5" x14ac:dyDescent="0.25">
      <c r="A95" s="81" t="s">
        <v>44</v>
      </c>
      <c r="B95" s="81" t="s">
        <v>93</v>
      </c>
      <c r="C95" s="81" t="s">
        <v>6</v>
      </c>
      <c r="D95" s="81">
        <v>6</v>
      </c>
      <c r="E95" s="82">
        <v>37.484999999999999</v>
      </c>
      <c r="F95" s="83" t="s">
        <v>7</v>
      </c>
      <c r="G95" s="68" t="s">
        <v>32</v>
      </c>
    </row>
    <row r="96" spans="1:7" ht="13.5" x14ac:dyDescent="0.25">
      <c r="A96" s="81" t="s">
        <v>44</v>
      </c>
      <c r="B96" s="81" t="s">
        <v>94</v>
      </c>
      <c r="C96" s="81" t="s">
        <v>6</v>
      </c>
      <c r="D96" s="81">
        <v>286</v>
      </c>
      <c r="E96" s="82">
        <v>37.479999999999997</v>
      </c>
      <c r="F96" s="83" t="s">
        <v>7</v>
      </c>
      <c r="G96" s="68" t="s">
        <v>32</v>
      </c>
    </row>
    <row r="97" spans="1:7" ht="13.5" x14ac:dyDescent="0.25">
      <c r="A97" s="81" t="s">
        <v>44</v>
      </c>
      <c r="B97" s="81" t="s">
        <v>95</v>
      </c>
      <c r="C97" s="81" t="s">
        <v>6</v>
      </c>
      <c r="D97" s="81">
        <v>122</v>
      </c>
      <c r="E97" s="82">
        <v>37.484999999999999</v>
      </c>
      <c r="F97" s="83" t="s">
        <v>7</v>
      </c>
      <c r="G97" s="68" t="s">
        <v>32</v>
      </c>
    </row>
    <row r="98" spans="1:7" ht="13.5" x14ac:dyDescent="0.25">
      <c r="A98" s="81" t="s">
        <v>44</v>
      </c>
      <c r="B98" s="81" t="s">
        <v>95</v>
      </c>
      <c r="C98" s="81" t="s">
        <v>6</v>
      </c>
      <c r="D98" s="81">
        <v>102</v>
      </c>
      <c r="E98" s="82">
        <v>37.484999999999999</v>
      </c>
      <c r="F98" s="83" t="s">
        <v>7</v>
      </c>
      <c r="G98" s="68" t="s">
        <v>32</v>
      </c>
    </row>
    <row r="99" spans="1:7" ht="13.5" x14ac:dyDescent="0.25">
      <c r="A99" s="81" t="s">
        <v>44</v>
      </c>
      <c r="B99" s="81" t="s">
        <v>95</v>
      </c>
      <c r="C99" s="81" t="s">
        <v>6</v>
      </c>
      <c r="D99" s="81">
        <v>8</v>
      </c>
      <c r="E99" s="82">
        <v>37.484999999999999</v>
      </c>
      <c r="F99" s="83" t="s">
        <v>7</v>
      </c>
      <c r="G99" s="68" t="s">
        <v>32</v>
      </c>
    </row>
    <row r="100" spans="1:7" ht="13.5" x14ac:dyDescent="0.25">
      <c r="A100" s="81" t="s">
        <v>44</v>
      </c>
      <c r="B100" s="81" t="s">
        <v>95</v>
      </c>
      <c r="C100" s="81" t="s">
        <v>6</v>
      </c>
      <c r="D100" s="81">
        <v>68</v>
      </c>
      <c r="E100" s="82">
        <v>37.484999999999999</v>
      </c>
      <c r="F100" s="83" t="s">
        <v>7</v>
      </c>
      <c r="G100" s="68" t="s">
        <v>32</v>
      </c>
    </row>
    <row r="101" spans="1:7" ht="13.5" x14ac:dyDescent="0.25">
      <c r="A101" s="81" t="s">
        <v>44</v>
      </c>
      <c r="B101" s="81" t="s">
        <v>96</v>
      </c>
      <c r="C101" s="81" t="s">
        <v>6</v>
      </c>
      <c r="D101" s="81">
        <v>112</v>
      </c>
      <c r="E101" s="82">
        <v>37.424999999999997</v>
      </c>
      <c r="F101" s="83" t="s">
        <v>7</v>
      </c>
      <c r="G101" s="68" t="s">
        <v>32</v>
      </c>
    </row>
    <row r="102" spans="1:7" ht="13.5" x14ac:dyDescent="0.25">
      <c r="A102" s="81" t="s">
        <v>44</v>
      </c>
      <c r="B102" s="81" t="s">
        <v>96</v>
      </c>
      <c r="C102" s="81" t="s">
        <v>6</v>
      </c>
      <c r="D102" s="81">
        <v>76</v>
      </c>
      <c r="E102" s="82">
        <v>37.424999999999997</v>
      </c>
      <c r="F102" s="83" t="s">
        <v>7</v>
      </c>
      <c r="G102" s="68" t="s">
        <v>32</v>
      </c>
    </row>
    <row r="103" spans="1:7" ht="13.5" x14ac:dyDescent="0.25">
      <c r="A103" s="81" t="s">
        <v>44</v>
      </c>
      <c r="B103" s="81" t="s">
        <v>97</v>
      </c>
      <c r="C103" s="81" t="s">
        <v>6</v>
      </c>
      <c r="D103" s="81">
        <v>111</v>
      </c>
      <c r="E103" s="82">
        <v>37.424999999999997</v>
      </c>
      <c r="F103" s="83" t="s">
        <v>7</v>
      </c>
      <c r="G103" s="68" t="s">
        <v>32</v>
      </c>
    </row>
    <row r="104" spans="1:7" ht="13.5" x14ac:dyDescent="0.25">
      <c r="A104" s="81" t="s">
        <v>44</v>
      </c>
      <c r="B104" s="81" t="s">
        <v>97</v>
      </c>
      <c r="C104" s="81" t="s">
        <v>6</v>
      </c>
      <c r="D104" s="81">
        <v>1</v>
      </c>
      <c r="E104" s="82">
        <v>37.424999999999997</v>
      </c>
      <c r="F104" s="83" t="s">
        <v>7</v>
      </c>
      <c r="G104" s="68" t="s">
        <v>32</v>
      </c>
    </row>
    <row r="105" spans="1:7" ht="13.5" x14ac:dyDescent="0.25">
      <c r="A105" s="81" t="s">
        <v>44</v>
      </c>
      <c r="B105" s="81" t="s">
        <v>98</v>
      </c>
      <c r="C105" s="81" t="s">
        <v>6</v>
      </c>
      <c r="D105" s="81">
        <v>73</v>
      </c>
      <c r="E105" s="82">
        <v>37.424999999999997</v>
      </c>
      <c r="F105" s="83" t="s">
        <v>7</v>
      </c>
      <c r="G105" s="68" t="s">
        <v>32</v>
      </c>
    </row>
    <row r="106" spans="1:7" ht="13.5" x14ac:dyDescent="0.25">
      <c r="A106" s="81" t="s">
        <v>44</v>
      </c>
      <c r="B106" s="81" t="s">
        <v>98</v>
      </c>
      <c r="C106" s="81" t="s">
        <v>6</v>
      </c>
      <c r="D106" s="81">
        <v>39</v>
      </c>
      <c r="E106" s="82">
        <v>37.424999999999997</v>
      </c>
      <c r="F106" s="83" t="s">
        <v>7</v>
      </c>
      <c r="G106" s="68" t="s">
        <v>32</v>
      </c>
    </row>
    <row r="107" spans="1:7" ht="13.5" x14ac:dyDescent="0.25">
      <c r="A107" s="81" t="s">
        <v>44</v>
      </c>
      <c r="B107" s="81" t="s">
        <v>98</v>
      </c>
      <c r="C107" s="81" t="s">
        <v>6</v>
      </c>
      <c r="D107" s="81">
        <v>39</v>
      </c>
      <c r="E107" s="82">
        <v>37.424999999999997</v>
      </c>
      <c r="F107" s="83" t="s">
        <v>7</v>
      </c>
      <c r="G107" s="68" t="s">
        <v>32</v>
      </c>
    </row>
    <row r="108" spans="1:7" ht="13.5" x14ac:dyDescent="0.25">
      <c r="A108" s="81" t="s">
        <v>44</v>
      </c>
      <c r="B108" s="81" t="s">
        <v>98</v>
      </c>
      <c r="C108" s="81" t="s">
        <v>6</v>
      </c>
      <c r="D108" s="81">
        <v>39</v>
      </c>
      <c r="E108" s="82">
        <v>37.424999999999997</v>
      </c>
      <c r="F108" s="83" t="s">
        <v>7</v>
      </c>
      <c r="G108" s="68" t="s">
        <v>32</v>
      </c>
    </row>
    <row r="109" spans="1:7" ht="13.5" x14ac:dyDescent="0.25">
      <c r="A109" s="81" t="s">
        <v>44</v>
      </c>
      <c r="B109" s="81" t="s">
        <v>98</v>
      </c>
      <c r="C109" s="81" t="s">
        <v>6</v>
      </c>
      <c r="D109" s="81">
        <v>39</v>
      </c>
      <c r="E109" s="82">
        <v>37.424999999999997</v>
      </c>
      <c r="F109" s="83" t="s">
        <v>7</v>
      </c>
      <c r="G109" s="68" t="s">
        <v>32</v>
      </c>
    </row>
    <row r="110" spans="1:7" ht="13.5" x14ac:dyDescent="0.25">
      <c r="A110" s="81" t="s">
        <v>44</v>
      </c>
      <c r="B110" s="81" t="s">
        <v>98</v>
      </c>
      <c r="C110" s="81" t="s">
        <v>6</v>
      </c>
      <c r="D110" s="81">
        <v>39</v>
      </c>
      <c r="E110" s="82">
        <v>37.424999999999997</v>
      </c>
      <c r="F110" s="83" t="s">
        <v>7</v>
      </c>
      <c r="G110" s="68" t="s">
        <v>32</v>
      </c>
    </row>
    <row r="111" spans="1:7" ht="13.5" x14ac:dyDescent="0.25">
      <c r="A111" s="81" t="s">
        <v>44</v>
      </c>
      <c r="B111" s="81" t="s">
        <v>98</v>
      </c>
      <c r="C111" s="81" t="s">
        <v>6</v>
      </c>
      <c r="D111" s="81">
        <v>32</v>
      </c>
      <c r="E111" s="82">
        <v>37.424999999999997</v>
      </c>
      <c r="F111" s="83" t="s">
        <v>7</v>
      </c>
      <c r="G111" s="68" t="s">
        <v>32</v>
      </c>
    </row>
    <row r="112" spans="1:7" ht="13.5" x14ac:dyDescent="0.25">
      <c r="A112" s="81" t="s">
        <v>44</v>
      </c>
      <c r="B112" s="81" t="s">
        <v>99</v>
      </c>
      <c r="C112" s="81" t="s">
        <v>6</v>
      </c>
      <c r="D112" s="81">
        <v>112</v>
      </c>
      <c r="E112" s="82">
        <v>37.4</v>
      </c>
      <c r="F112" s="83" t="s">
        <v>7</v>
      </c>
      <c r="G112" s="68" t="s">
        <v>32</v>
      </c>
    </row>
    <row r="113" spans="1:7" ht="13.5" x14ac:dyDescent="0.25">
      <c r="A113" s="81" t="s">
        <v>44</v>
      </c>
      <c r="B113" s="81" t="s">
        <v>100</v>
      </c>
      <c r="C113" s="81" t="s">
        <v>6</v>
      </c>
      <c r="D113" s="81">
        <v>112</v>
      </c>
      <c r="E113" s="82">
        <v>37.4</v>
      </c>
      <c r="F113" s="83" t="s">
        <v>7</v>
      </c>
      <c r="G113" s="68" t="s">
        <v>32</v>
      </c>
    </row>
    <row r="114" spans="1:7" ht="13.5" x14ac:dyDescent="0.25">
      <c r="A114" s="81" t="s">
        <v>44</v>
      </c>
      <c r="B114" s="81" t="s">
        <v>100</v>
      </c>
      <c r="C114" s="81" t="s">
        <v>6</v>
      </c>
      <c r="D114" s="81">
        <v>76</v>
      </c>
      <c r="E114" s="82">
        <v>37.4</v>
      </c>
      <c r="F114" s="83" t="s">
        <v>7</v>
      </c>
      <c r="G114" s="68" t="s">
        <v>32</v>
      </c>
    </row>
    <row r="115" spans="1:7" ht="13.5" x14ac:dyDescent="0.25">
      <c r="A115" s="81" t="s">
        <v>44</v>
      </c>
      <c r="B115" s="81" t="s">
        <v>101</v>
      </c>
      <c r="C115" s="81" t="s">
        <v>6</v>
      </c>
      <c r="D115" s="81">
        <v>57</v>
      </c>
      <c r="E115" s="82">
        <v>37.424999999999997</v>
      </c>
      <c r="F115" s="83" t="s">
        <v>7</v>
      </c>
      <c r="G115" s="68" t="s">
        <v>32</v>
      </c>
    </row>
    <row r="116" spans="1:7" ht="13.5" x14ac:dyDescent="0.25">
      <c r="A116" s="81" t="s">
        <v>44</v>
      </c>
      <c r="B116" s="81" t="s">
        <v>101</v>
      </c>
      <c r="C116" s="81" t="s">
        <v>6</v>
      </c>
      <c r="D116" s="81">
        <v>19</v>
      </c>
      <c r="E116" s="82">
        <v>37.424999999999997</v>
      </c>
      <c r="F116" s="83" t="s">
        <v>7</v>
      </c>
      <c r="G116" s="68" t="s">
        <v>32</v>
      </c>
    </row>
    <row r="117" spans="1:7" ht="13.5" x14ac:dyDescent="0.25">
      <c r="A117" s="81" t="s">
        <v>44</v>
      </c>
      <c r="B117" s="81" t="s">
        <v>102</v>
      </c>
      <c r="C117" s="81" t="s">
        <v>6</v>
      </c>
      <c r="D117" s="81">
        <v>112</v>
      </c>
      <c r="E117" s="82">
        <v>37.424999999999997</v>
      </c>
      <c r="F117" s="83" t="s">
        <v>7</v>
      </c>
      <c r="G117" s="68" t="s">
        <v>32</v>
      </c>
    </row>
    <row r="118" spans="1:7" ht="13.5" x14ac:dyDescent="0.25">
      <c r="A118" s="81" t="s">
        <v>44</v>
      </c>
      <c r="B118" s="81" t="s">
        <v>102</v>
      </c>
      <c r="C118" s="81" t="s">
        <v>6</v>
      </c>
      <c r="D118" s="81">
        <v>112</v>
      </c>
      <c r="E118" s="82">
        <v>37.424999999999997</v>
      </c>
      <c r="F118" s="83" t="s">
        <v>7</v>
      </c>
      <c r="G118" s="68" t="s">
        <v>32</v>
      </c>
    </row>
    <row r="119" spans="1:7" ht="13.5" x14ac:dyDescent="0.25">
      <c r="A119" s="81" t="s">
        <v>44</v>
      </c>
      <c r="B119" s="81" t="s">
        <v>103</v>
      </c>
      <c r="C119" s="81" t="s">
        <v>6</v>
      </c>
      <c r="D119" s="81">
        <v>46</v>
      </c>
      <c r="E119" s="82">
        <v>37.4</v>
      </c>
      <c r="F119" s="83" t="s">
        <v>7</v>
      </c>
      <c r="G119" s="68" t="s">
        <v>32</v>
      </c>
    </row>
    <row r="120" spans="1:7" ht="13.5" x14ac:dyDescent="0.25">
      <c r="A120" s="81" t="s">
        <v>44</v>
      </c>
      <c r="B120" s="81" t="s">
        <v>103</v>
      </c>
      <c r="C120" s="81" t="s">
        <v>6</v>
      </c>
      <c r="D120" s="81">
        <v>66</v>
      </c>
      <c r="E120" s="82">
        <v>37.4</v>
      </c>
      <c r="F120" s="83" t="s">
        <v>7</v>
      </c>
      <c r="G120" s="68" t="s">
        <v>32</v>
      </c>
    </row>
    <row r="121" spans="1:7" ht="13.5" x14ac:dyDescent="0.25">
      <c r="A121" s="81" t="s">
        <v>44</v>
      </c>
      <c r="B121" s="81" t="s">
        <v>104</v>
      </c>
      <c r="C121" s="81" t="s">
        <v>6</v>
      </c>
      <c r="D121" s="81">
        <v>112</v>
      </c>
      <c r="E121" s="82">
        <v>37.39</v>
      </c>
      <c r="F121" s="83" t="s">
        <v>7</v>
      </c>
      <c r="G121" s="68" t="s">
        <v>32</v>
      </c>
    </row>
    <row r="122" spans="1:7" ht="13.5" x14ac:dyDescent="0.25">
      <c r="A122" s="81" t="s">
        <v>44</v>
      </c>
      <c r="B122" s="81" t="s">
        <v>105</v>
      </c>
      <c r="C122" s="81" t="s">
        <v>6</v>
      </c>
      <c r="D122" s="81">
        <v>13</v>
      </c>
      <c r="E122" s="82">
        <v>37.375</v>
      </c>
      <c r="F122" s="83" t="s">
        <v>7</v>
      </c>
      <c r="G122" s="68" t="s">
        <v>32</v>
      </c>
    </row>
    <row r="123" spans="1:7" ht="13.5" x14ac:dyDescent="0.25">
      <c r="A123" s="81" t="s">
        <v>44</v>
      </c>
      <c r="B123" s="81" t="s">
        <v>106</v>
      </c>
      <c r="C123" s="81" t="s">
        <v>6</v>
      </c>
      <c r="D123" s="81">
        <v>56</v>
      </c>
      <c r="E123" s="82">
        <v>37.375</v>
      </c>
      <c r="F123" s="83" t="s">
        <v>7</v>
      </c>
      <c r="G123" s="68" t="s">
        <v>32</v>
      </c>
    </row>
    <row r="124" spans="1:7" ht="13.5" x14ac:dyDescent="0.25">
      <c r="A124" s="81" t="s">
        <v>44</v>
      </c>
      <c r="B124" s="81" t="s">
        <v>107</v>
      </c>
      <c r="C124" s="81" t="s">
        <v>6</v>
      </c>
      <c r="D124" s="81">
        <v>90</v>
      </c>
      <c r="E124" s="82">
        <v>37.35</v>
      </c>
      <c r="F124" s="83" t="s">
        <v>7</v>
      </c>
      <c r="G124" s="68" t="s">
        <v>32</v>
      </c>
    </row>
    <row r="125" spans="1:7" ht="13.5" x14ac:dyDescent="0.25">
      <c r="A125" s="81" t="s">
        <v>44</v>
      </c>
      <c r="B125" s="81" t="s">
        <v>107</v>
      </c>
      <c r="C125" s="81" t="s">
        <v>6</v>
      </c>
      <c r="D125" s="81">
        <v>10</v>
      </c>
      <c r="E125" s="82">
        <v>37.35</v>
      </c>
      <c r="F125" s="83" t="s">
        <v>7</v>
      </c>
      <c r="G125" s="68" t="s">
        <v>32</v>
      </c>
    </row>
    <row r="126" spans="1:7" ht="13.5" x14ac:dyDescent="0.25">
      <c r="A126" s="81" t="s">
        <v>44</v>
      </c>
      <c r="B126" s="81" t="s">
        <v>108</v>
      </c>
      <c r="C126" s="81" t="s">
        <v>6</v>
      </c>
      <c r="D126" s="81">
        <v>57</v>
      </c>
      <c r="E126" s="82">
        <v>37.384999999999998</v>
      </c>
      <c r="F126" s="83" t="s">
        <v>7</v>
      </c>
      <c r="G126" s="68" t="s">
        <v>32</v>
      </c>
    </row>
    <row r="127" spans="1:7" ht="13.5" x14ac:dyDescent="0.25">
      <c r="A127" s="81" t="s">
        <v>44</v>
      </c>
      <c r="B127" s="81" t="s">
        <v>109</v>
      </c>
      <c r="C127" s="81" t="s">
        <v>6</v>
      </c>
      <c r="D127" s="81">
        <v>88</v>
      </c>
      <c r="E127" s="82">
        <v>37.4</v>
      </c>
      <c r="F127" s="83" t="s">
        <v>7</v>
      </c>
      <c r="G127" s="68" t="s">
        <v>32</v>
      </c>
    </row>
    <row r="128" spans="1:7" ht="13.5" x14ac:dyDescent="0.25">
      <c r="A128" s="81" t="s">
        <v>44</v>
      </c>
      <c r="B128" s="81" t="s">
        <v>110</v>
      </c>
      <c r="C128" s="81" t="s">
        <v>6</v>
      </c>
      <c r="D128" s="81">
        <v>100</v>
      </c>
      <c r="E128" s="82">
        <v>37.424999999999997</v>
      </c>
      <c r="F128" s="83" t="s">
        <v>7</v>
      </c>
      <c r="G128" s="68" t="s">
        <v>32</v>
      </c>
    </row>
    <row r="129" spans="1:7" ht="13.5" x14ac:dyDescent="0.25">
      <c r="A129" s="81" t="s">
        <v>44</v>
      </c>
      <c r="B129" s="81" t="s">
        <v>111</v>
      </c>
      <c r="C129" s="81" t="s">
        <v>6</v>
      </c>
      <c r="D129" s="81">
        <v>12</v>
      </c>
      <c r="E129" s="82">
        <v>37.4</v>
      </c>
      <c r="F129" s="83" t="s">
        <v>7</v>
      </c>
      <c r="G129" s="68" t="s">
        <v>32</v>
      </c>
    </row>
    <row r="130" spans="1:7" ht="13.5" x14ac:dyDescent="0.25">
      <c r="A130" s="81" t="s">
        <v>44</v>
      </c>
      <c r="B130" s="81" t="s">
        <v>112</v>
      </c>
      <c r="C130" s="81" t="s">
        <v>6</v>
      </c>
      <c r="D130" s="81">
        <v>86</v>
      </c>
      <c r="E130" s="82">
        <v>37.409999999999997</v>
      </c>
      <c r="F130" s="83" t="s">
        <v>7</v>
      </c>
      <c r="G130" s="68" t="s">
        <v>32</v>
      </c>
    </row>
    <row r="131" spans="1:7" ht="13.5" x14ac:dyDescent="0.25">
      <c r="A131" s="81" t="s">
        <v>44</v>
      </c>
      <c r="B131" s="81" t="s">
        <v>113</v>
      </c>
      <c r="C131" s="81" t="s">
        <v>6</v>
      </c>
      <c r="D131" s="81">
        <v>14</v>
      </c>
      <c r="E131" s="82">
        <v>37.409999999999997</v>
      </c>
      <c r="F131" s="83" t="s">
        <v>7</v>
      </c>
      <c r="G131" s="68" t="s">
        <v>32</v>
      </c>
    </row>
    <row r="132" spans="1:7" ht="13.5" x14ac:dyDescent="0.25">
      <c r="A132" s="81" t="s">
        <v>44</v>
      </c>
      <c r="B132" s="81" t="s">
        <v>114</v>
      </c>
      <c r="C132" s="81" t="s">
        <v>6</v>
      </c>
      <c r="D132" s="81">
        <v>50</v>
      </c>
      <c r="E132" s="82">
        <v>37.450000000000003</v>
      </c>
      <c r="F132" s="83" t="s">
        <v>7</v>
      </c>
      <c r="G132" s="68" t="s">
        <v>32</v>
      </c>
    </row>
    <row r="133" spans="1:7" ht="13.5" x14ac:dyDescent="0.25">
      <c r="A133" s="81" t="s">
        <v>44</v>
      </c>
      <c r="B133" s="81" t="s">
        <v>114</v>
      </c>
      <c r="C133" s="81" t="s">
        <v>6</v>
      </c>
      <c r="D133" s="81">
        <v>7</v>
      </c>
      <c r="E133" s="82">
        <v>37.450000000000003</v>
      </c>
      <c r="F133" s="83" t="s">
        <v>7</v>
      </c>
      <c r="G133" s="68" t="s">
        <v>32</v>
      </c>
    </row>
    <row r="134" spans="1:7" ht="13.5" x14ac:dyDescent="0.25">
      <c r="A134" s="81" t="s">
        <v>44</v>
      </c>
      <c r="B134" s="81" t="s">
        <v>115</v>
      </c>
      <c r="C134" s="81" t="s">
        <v>6</v>
      </c>
      <c r="D134" s="81">
        <v>100</v>
      </c>
      <c r="E134" s="82">
        <v>37.47</v>
      </c>
      <c r="F134" s="83" t="s">
        <v>7</v>
      </c>
      <c r="G134" s="68" t="s">
        <v>32</v>
      </c>
    </row>
    <row r="135" spans="1:7" ht="13.5" x14ac:dyDescent="0.25">
      <c r="A135" s="81" t="s">
        <v>44</v>
      </c>
      <c r="B135" s="81" t="s">
        <v>116</v>
      </c>
      <c r="C135" s="81" t="s">
        <v>6</v>
      </c>
      <c r="D135" s="81">
        <v>57</v>
      </c>
      <c r="E135" s="82">
        <v>37.409999999999997</v>
      </c>
      <c r="F135" s="83" t="s">
        <v>7</v>
      </c>
      <c r="G135" s="68" t="s">
        <v>32</v>
      </c>
    </row>
    <row r="136" spans="1:7" ht="13.5" x14ac:dyDescent="0.25">
      <c r="A136" s="81" t="s">
        <v>44</v>
      </c>
      <c r="B136" s="81" t="s">
        <v>117</v>
      </c>
      <c r="C136" s="81" t="s">
        <v>6</v>
      </c>
      <c r="D136" s="81">
        <v>47</v>
      </c>
      <c r="E136" s="82">
        <v>37.384999999999998</v>
      </c>
      <c r="F136" s="83" t="s">
        <v>7</v>
      </c>
      <c r="G136" s="68" t="s">
        <v>32</v>
      </c>
    </row>
    <row r="137" spans="1:7" ht="13.5" x14ac:dyDescent="0.25">
      <c r="A137" s="81" t="s">
        <v>44</v>
      </c>
      <c r="B137" s="81" t="s">
        <v>117</v>
      </c>
      <c r="C137" s="81" t="s">
        <v>6</v>
      </c>
      <c r="D137" s="81">
        <v>53</v>
      </c>
      <c r="E137" s="82">
        <v>37.39</v>
      </c>
      <c r="F137" s="83" t="s">
        <v>7</v>
      </c>
      <c r="G137" s="68" t="s">
        <v>32</v>
      </c>
    </row>
    <row r="138" spans="1:7" ht="13.5" x14ac:dyDescent="0.25">
      <c r="A138" s="81" t="s">
        <v>44</v>
      </c>
      <c r="B138" s="81" t="s">
        <v>118</v>
      </c>
      <c r="C138" s="81" t="s">
        <v>6</v>
      </c>
      <c r="D138" s="81">
        <v>100</v>
      </c>
      <c r="E138" s="82">
        <v>37.409999999999997</v>
      </c>
      <c r="F138" s="83" t="s">
        <v>7</v>
      </c>
      <c r="G138" s="68" t="s">
        <v>32</v>
      </c>
    </row>
    <row r="139" spans="1:7" ht="13.5" x14ac:dyDescent="0.25">
      <c r="A139" s="81" t="s">
        <v>44</v>
      </c>
      <c r="B139" s="81" t="s">
        <v>119</v>
      </c>
      <c r="C139" s="81" t="s">
        <v>6</v>
      </c>
      <c r="D139" s="81">
        <v>70</v>
      </c>
      <c r="E139" s="82">
        <v>37.200000000000003</v>
      </c>
      <c r="F139" s="83" t="s">
        <v>7</v>
      </c>
      <c r="G139" s="68" t="s">
        <v>32</v>
      </c>
    </row>
    <row r="140" spans="1:7" ht="13.5" x14ac:dyDescent="0.25">
      <c r="A140" s="81" t="s">
        <v>44</v>
      </c>
      <c r="B140" s="81" t="s">
        <v>120</v>
      </c>
      <c r="C140" s="81" t="s">
        <v>6</v>
      </c>
      <c r="D140" s="81">
        <v>48</v>
      </c>
      <c r="E140" s="82">
        <v>37.229999999999997</v>
      </c>
      <c r="F140" s="83" t="s">
        <v>7</v>
      </c>
      <c r="G140" s="68" t="s">
        <v>32</v>
      </c>
    </row>
    <row r="141" spans="1:7" ht="13.5" x14ac:dyDescent="0.25">
      <c r="A141" s="81" t="s">
        <v>44</v>
      </c>
      <c r="B141" s="81" t="s">
        <v>120</v>
      </c>
      <c r="C141" s="81" t="s">
        <v>6</v>
      </c>
      <c r="D141" s="81">
        <v>13</v>
      </c>
      <c r="E141" s="82">
        <v>37.229999999999997</v>
      </c>
      <c r="F141" s="83" t="s">
        <v>7</v>
      </c>
      <c r="G141" s="68" t="s">
        <v>32</v>
      </c>
    </row>
    <row r="142" spans="1:7" ht="13.5" x14ac:dyDescent="0.25">
      <c r="A142" s="81" t="s">
        <v>44</v>
      </c>
      <c r="B142" s="81" t="s">
        <v>121</v>
      </c>
      <c r="C142" s="81" t="s">
        <v>6</v>
      </c>
      <c r="D142" s="81">
        <v>39</v>
      </c>
      <c r="E142" s="82">
        <v>37.229999999999997</v>
      </c>
      <c r="F142" s="83" t="s">
        <v>7</v>
      </c>
      <c r="G142" s="68" t="s">
        <v>32</v>
      </c>
    </row>
    <row r="143" spans="1:7" ht="13.5" x14ac:dyDescent="0.25">
      <c r="A143" s="81" t="s">
        <v>44</v>
      </c>
      <c r="B143" s="81" t="s">
        <v>122</v>
      </c>
      <c r="C143" s="81" t="s">
        <v>6</v>
      </c>
      <c r="D143" s="81">
        <v>100</v>
      </c>
      <c r="E143" s="82">
        <v>37.25</v>
      </c>
      <c r="F143" s="83" t="s">
        <v>7</v>
      </c>
      <c r="G143" s="68" t="s">
        <v>32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171"/>
  <sheetViews>
    <sheetView showGridLines="0" workbookViewId="0">
      <pane ySplit="4" topLeftCell="A5" activePane="bottomLeft" state="frozen"/>
      <selection pane="bottomLeft" activeCell="M13" sqref="M13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7"/>
    <col min="7" max="7" width="15.140625" style="47" bestFit="1" customWidth="1"/>
    <col min="21" max="21" width="9.140625" customWidth="1"/>
    <col min="40" max="46" width="14" customWidth="1"/>
  </cols>
  <sheetData>
    <row r="1" spans="1:438" s="55" customFormat="1" x14ac:dyDescent="0.2">
      <c r="A1" s="70" t="s">
        <v>30</v>
      </c>
      <c r="B1" s="71">
        <v>43081</v>
      </c>
      <c r="F1" s="72"/>
      <c r="G1" s="72"/>
    </row>
    <row r="2" spans="1:438" s="55" customFormat="1" x14ac:dyDescent="0.2">
      <c r="A2" s="70" t="s">
        <v>25</v>
      </c>
      <c r="F2" s="72"/>
      <c r="G2" s="72"/>
    </row>
    <row r="3" spans="1:438" s="66" customFormat="1" x14ac:dyDescent="0.2">
      <c r="A3" s="73"/>
      <c r="B3" s="74"/>
      <c r="C3" s="75"/>
      <c r="D3" s="76"/>
      <c r="E3" s="75"/>
      <c r="F3" s="77"/>
      <c r="G3" s="78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  <c r="IV4" s="55"/>
      <c r="IW4" s="55"/>
      <c r="IX4" s="55"/>
      <c r="IY4" s="55"/>
      <c r="IZ4" s="55"/>
      <c r="JA4" s="55"/>
      <c r="JB4" s="55"/>
      <c r="JC4" s="55"/>
      <c r="JD4" s="55"/>
      <c r="JE4" s="55"/>
      <c r="JF4" s="55"/>
      <c r="JG4" s="55"/>
      <c r="JH4" s="55"/>
      <c r="JI4" s="55"/>
      <c r="JJ4" s="55"/>
      <c r="JK4" s="55"/>
      <c r="JL4" s="55"/>
      <c r="JM4" s="55"/>
      <c r="JN4" s="55"/>
      <c r="JO4" s="55"/>
      <c r="JP4" s="55"/>
      <c r="JQ4" s="55"/>
      <c r="JR4" s="55"/>
      <c r="JS4" s="55"/>
      <c r="JT4" s="55"/>
      <c r="JU4" s="55"/>
      <c r="JV4" s="55"/>
      <c r="JW4" s="55"/>
      <c r="JX4" s="55"/>
      <c r="JY4" s="55"/>
      <c r="JZ4" s="55"/>
      <c r="KA4" s="55"/>
      <c r="KB4" s="55"/>
      <c r="KC4" s="55"/>
      <c r="KD4" s="55"/>
      <c r="KE4" s="55"/>
      <c r="KF4" s="55"/>
      <c r="KG4" s="55"/>
      <c r="KH4" s="55"/>
      <c r="KI4" s="55"/>
      <c r="KJ4" s="55"/>
      <c r="KK4" s="55"/>
      <c r="KL4" s="55"/>
      <c r="KM4" s="55"/>
      <c r="KN4" s="55"/>
      <c r="KO4" s="55"/>
      <c r="KP4" s="55"/>
      <c r="KQ4" s="55"/>
      <c r="KR4" s="55"/>
      <c r="KS4" s="55"/>
      <c r="KT4" s="55"/>
      <c r="KU4" s="55"/>
      <c r="KV4" s="55"/>
      <c r="KW4" s="55"/>
      <c r="KX4" s="55"/>
      <c r="KY4" s="55"/>
      <c r="KZ4" s="55"/>
      <c r="LA4" s="55"/>
      <c r="LB4" s="55"/>
      <c r="LC4" s="55"/>
      <c r="LD4" s="55"/>
      <c r="LE4" s="55"/>
      <c r="LF4" s="55"/>
      <c r="LG4" s="55"/>
      <c r="LH4" s="55"/>
      <c r="LI4" s="55"/>
      <c r="LJ4" s="55"/>
      <c r="LK4" s="55"/>
      <c r="LL4" s="55"/>
      <c r="LM4" s="55"/>
      <c r="LN4" s="55"/>
      <c r="LO4" s="55"/>
      <c r="LP4" s="55"/>
      <c r="LQ4" s="55"/>
      <c r="LR4" s="55"/>
      <c r="LS4" s="55"/>
      <c r="LT4" s="55"/>
      <c r="LU4" s="55"/>
      <c r="LV4" s="55"/>
      <c r="LW4" s="55"/>
      <c r="LX4" s="55"/>
      <c r="LY4" s="55"/>
      <c r="LZ4" s="55"/>
      <c r="MA4" s="55"/>
      <c r="MB4" s="55"/>
      <c r="MC4" s="55"/>
      <c r="MD4" s="55"/>
      <c r="ME4" s="55"/>
      <c r="MF4" s="55"/>
      <c r="MG4" s="55"/>
      <c r="MH4" s="55"/>
      <c r="MI4" s="55"/>
      <c r="MJ4" s="55"/>
      <c r="MK4" s="55"/>
      <c r="ML4" s="55"/>
      <c r="MM4" s="55"/>
      <c r="MN4" s="55"/>
      <c r="MO4" s="55"/>
      <c r="MP4" s="55"/>
      <c r="MQ4" s="55"/>
      <c r="MR4" s="55"/>
      <c r="MS4" s="55"/>
      <c r="MT4" s="55"/>
      <c r="MU4" s="55"/>
      <c r="MV4" s="55"/>
      <c r="MW4" s="55"/>
      <c r="MX4" s="55"/>
      <c r="MY4" s="55"/>
      <c r="MZ4" s="55"/>
      <c r="NA4" s="55"/>
      <c r="NB4" s="55"/>
      <c r="NC4" s="55"/>
      <c r="ND4" s="55"/>
      <c r="NE4" s="55"/>
      <c r="NF4" s="55"/>
      <c r="NG4" s="55"/>
      <c r="NH4" s="55"/>
      <c r="NI4" s="55"/>
      <c r="NJ4" s="55"/>
      <c r="NK4" s="55"/>
      <c r="NL4" s="55"/>
      <c r="NM4" s="55"/>
      <c r="NN4" s="55"/>
      <c r="NO4" s="55"/>
      <c r="NP4" s="55"/>
      <c r="NQ4" s="55"/>
      <c r="NR4" s="55"/>
      <c r="NS4" s="55"/>
      <c r="NT4" s="55"/>
      <c r="NU4" s="55"/>
      <c r="NV4" s="55"/>
      <c r="NW4" s="55"/>
      <c r="NX4" s="55"/>
      <c r="NY4" s="55"/>
      <c r="NZ4" s="55"/>
      <c r="OA4" s="55"/>
      <c r="OB4" s="55"/>
      <c r="OC4" s="55"/>
      <c r="OD4" s="55"/>
      <c r="OE4" s="55"/>
      <c r="OF4" s="55"/>
      <c r="OG4" s="55"/>
      <c r="OH4" s="55"/>
      <c r="OI4" s="55"/>
      <c r="OJ4" s="55"/>
      <c r="OK4" s="55"/>
      <c r="OL4" s="55"/>
      <c r="OM4" s="55"/>
      <c r="ON4" s="55"/>
      <c r="OO4" s="55"/>
      <c r="OP4" s="55"/>
      <c r="OQ4" s="55"/>
      <c r="OR4" s="55"/>
      <c r="OS4" s="55"/>
      <c r="OT4" s="55"/>
      <c r="OU4" s="55"/>
      <c r="OV4" s="55"/>
      <c r="OW4" s="55"/>
      <c r="OX4" s="55"/>
      <c r="OY4" s="55"/>
      <c r="OZ4" s="55"/>
      <c r="PA4" s="55"/>
      <c r="PB4" s="55"/>
      <c r="PC4" s="55"/>
      <c r="PD4" s="55"/>
      <c r="PE4" s="55"/>
      <c r="PF4" s="55"/>
      <c r="PG4" s="55"/>
      <c r="PH4" s="55"/>
      <c r="PI4" s="55"/>
      <c r="PJ4" s="55"/>
      <c r="PK4" s="55"/>
      <c r="PL4" s="55"/>
      <c r="PM4" s="55"/>
      <c r="PN4" s="55"/>
      <c r="PO4" s="55"/>
      <c r="PP4" s="55"/>
      <c r="PQ4" s="55"/>
      <c r="PR4" s="55"/>
      <c r="PS4" s="55"/>
      <c r="PT4" s="55"/>
      <c r="PU4" s="55"/>
      <c r="PV4" s="55"/>
    </row>
    <row r="5" spans="1:438" s="55" customFormat="1" ht="13.5" x14ac:dyDescent="0.25">
      <c r="A5" s="68" t="s">
        <v>123</v>
      </c>
      <c r="B5" s="68" t="s">
        <v>124</v>
      </c>
      <c r="C5" s="81" t="s">
        <v>6</v>
      </c>
      <c r="D5" s="68">
        <v>149</v>
      </c>
      <c r="E5" s="79">
        <v>38.17</v>
      </c>
      <c r="F5" s="83" t="s">
        <v>7</v>
      </c>
      <c r="G5" s="68" t="s">
        <v>32</v>
      </c>
    </row>
    <row r="6" spans="1:438" s="55" customFormat="1" ht="13.5" x14ac:dyDescent="0.25">
      <c r="A6" s="68" t="s">
        <v>123</v>
      </c>
      <c r="B6" s="68" t="s">
        <v>125</v>
      </c>
      <c r="C6" s="81" t="s">
        <v>6</v>
      </c>
      <c r="D6" s="68">
        <v>20</v>
      </c>
      <c r="E6" s="79">
        <v>38.17</v>
      </c>
      <c r="F6" s="83" t="s">
        <v>7</v>
      </c>
      <c r="G6" s="68" t="s">
        <v>32</v>
      </c>
    </row>
    <row r="7" spans="1:438" s="55" customFormat="1" ht="13.5" x14ac:dyDescent="0.25">
      <c r="A7" s="68" t="s">
        <v>123</v>
      </c>
      <c r="B7" s="68" t="s">
        <v>126</v>
      </c>
      <c r="C7" s="81" t="s">
        <v>6</v>
      </c>
      <c r="D7" s="68">
        <v>62</v>
      </c>
      <c r="E7" s="79">
        <v>38.159999999999997</v>
      </c>
      <c r="F7" s="83" t="s">
        <v>7</v>
      </c>
      <c r="G7" s="68" t="s">
        <v>32</v>
      </c>
    </row>
    <row r="8" spans="1:438" s="55" customFormat="1" ht="13.5" x14ac:dyDescent="0.25">
      <c r="A8" s="68" t="s">
        <v>123</v>
      </c>
      <c r="B8" s="68" t="s">
        <v>127</v>
      </c>
      <c r="C8" s="81" t="s">
        <v>6</v>
      </c>
      <c r="D8" s="68">
        <v>43</v>
      </c>
      <c r="E8" s="79">
        <v>38.164999999999999</v>
      </c>
      <c r="F8" s="83" t="s">
        <v>7</v>
      </c>
      <c r="G8" s="68" t="s">
        <v>32</v>
      </c>
    </row>
    <row r="9" spans="1:438" ht="13.5" x14ac:dyDescent="0.25">
      <c r="A9" s="68" t="s">
        <v>123</v>
      </c>
      <c r="B9" s="68" t="s">
        <v>128</v>
      </c>
      <c r="C9" s="81" t="s">
        <v>6</v>
      </c>
      <c r="D9" s="68">
        <v>62</v>
      </c>
      <c r="E9" s="79">
        <v>38.164999999999999</v>
      </c>
      <c r="F9" s="83" t="s">
        <v>7</v>
      </c>
      <c r="G9" s="68" t="s">
        <v>32</v>
      </c>
    </row>
    <row r="10" spans="1:438" ht="13.5" x14ac:dyDescent="0.25">
      <c r="A10" s="68" t="s">
        <v>123</v>
      </c>
      <c r="B10" s="68" t="s">
        <v>129</v>
      </c>
      <c r="C10" s="81" t="s">
        <v>6</v>
      </c>
      <c r="D10" s="68">
        <v>15</v>
      </c>
      <c r="E10" s="79">
        <v>38.164999999999999</v>
      </c>
      <c r="F10" s="83" t="s">
        <v>7</v>
      </c>
      <c r="G10" s="68" t="s">
        <v>32</v>
      </c>
    </row>
    <row r="11" spans="1:438" ht="13.5" x14ac:dyDescent="0.25">
      <c r="A11" s="68" t="s">
        <v>123</v>
      </c>
      <c r="B11" s="68" t="s">
        <v>130</v>
      </c>
      <c r="C11" s="81" t="s">
        <v>6</v>
      </c>
      <c r="D11" s="68">
        <v>62</v>
      </c>
      <c r="E11" s="79">
        <v>38.164999999999999</v>
      </c>
      <c r="F11" s="83" t="s">
        <v>7</v>
      </c>
      <c r="G11" s="68" t="s">
        <v>32</v>
      </c>
    </row>
    <row r="12" spans="1:438" ht="13.5" x14ac:dyDescent="0.25">
      <c r="A12" s="68" t="s">
        <v>123</v>
      </c>
      <c r="B12" s="68" t="s">
        <v>131</v>
      </c>
      <c r="C12" s="81" t="s">
        <v>6</v>
      </c>
      <c r="D12" s="68">
        <v>28</v>
      </c>
      <c r="E12" s="79">
        <v>38.164999999999999</v>
      </c>
      <c r="F12" s="83" t="s">
        <v>7</v>
      </c>
      <c r="G12" s="68" t="s">
        <v>32</v>
      </c>
    </row>
    <row r="13" spans="1:438" ht="13.5" x14ac:dyDescent="0.25">
      <c r="A13" s="68" t="s">
        <v>123</v>
      </c>
      <c r="B13" s="68" t="s">
        <v>132</v>
      </c>
      <c r="C13" s="81" t="s">
        <v>6</v>
      </c>
      <c r="D13" s="68">
        <v>22</v>
      </c>
      <c r="E13" s="79">
        <v>38.164999999999999</v>
      </c>
      <c r="F13" s="83" t="s">
        <v>7</v>
      </c>
      <c r="G13" s="68" t="s">
        <v>32</v>
      </c>
    </row>
    <row r="14" spans="1:438" ht="13.5" x14ac:dyDescent="0.25">
      <c r="A14" s="68" t="s">
        <v>123</v>
      </c>
      <c r="B14" s="68" t="s">
        <v>133</v>
      </c>
      <c r="C14" s="81" t="s">
        <v>6</v>
      </c>
      <c r="D14" s="68">
        <v>10</v>
      </c>
      <c r="E14" s="79">
        <v>38.164999999999999</v>
      </c>
      <c r="F14" s="83" t="s">
        <v>7</v>
      </c>
      <c r="G14" s="68" t="s">
        <v>32</v>
      </c>
    </row>
    <row r="15" spans="1:438" ht="13.5" x14ac:dyDescent="0.25">
      <c r="A15" s="68" t="s">
        <v>123</v>
      </c>
      <c r="B15" s="68" t="s">
        <v>134</v>
      </c>
      <c r="C15" s="81" t="s">
        <v>6</v>
      </c>
      <c r="D15" s="68">
        <v>11</v>
      </c>
      <c r="E15" s="79">
        <v>38.164999999999999</v>
      </c>
      <c r="F15" s="83" t="s">
        <v>7</v>
      </c>
      <c r="G15" s="68" t="s">
        <v>32</v>
      </c>
    </row>
    <row r="16" spans="1:438" ht="13.5" x14ac:dyDescent="0.25">
      <c r="A16" s="68" t="s">
        <v>123</v>
      </c>
      <c r="B16" s="68" t="s">
        <v>135</v>
      </c>
      <c r="C16" s="81" t="s">
        <v>6</v>
      </c>
      <c r="D16" s="68">
        <v>62</v>
      </c>
      <c r="E16" s="79">
        <v>38.164999999999999</v>
      </c>
      <c r="F16" s="83" t="s">
        <v>7</v>
      </c>
      <c r="G16" s="68" t="s">
        <v>32</v>
      </c>
    </row>
    <row r="17" spans="1:7" ht="13.5" x14ac:dyDescent="0.25">
      <c r="A17" s="68" t="s">
        <v>123</v>
      </c>
      <c r="B17" s="68" t="s">
        <v>136</v>
      </c>
      <c r="C17" s="81" t="s">
        <v>6</v>
      </c>
      <c r="D17" s="68">
        <v>105</v>
      </c>
      <c r="E17" s="79">
        <v>38.17</v>
      </c>
      <c r="F17" s="83" t="s">
        <v>7</v>
      </c>
      <c r="G17" s="68" t="s">
        <v>32</v>
      </c>
    </row>
    <row r="18" spans="1:7" ht="13.5" x14ac:dyDescent="0.25">
      <c r="A18" s="68" t="s">
        <v>123</v>
      </c>
      <c r="B18" s="68" t="s">
        <v>137</v>
      </c>
      <c r="C18" s="81" t="s">
        <v>6</v>
      </c>
      <c r="D18" s="68">
        <v>9</v>
      </c>
      <c r="E18" s="79">
        <v>38.17</v>
      </c>
      <c r="F18" s="83" t="s">
        <v>7</v>
      </c>
      <c r="G18" s="68" t="s">
        <v>32</v>
      </c>
    </row>
    <row r="19" spans="1:7" ht="13.5" x14ac:dyDescent="0.25">
      <c r="A19" s="68" t="s">
        <v>123</v>
      </c>
      <c r="B19" s="68" t="s">
        <v>138</v>
      </c>
      <c r="C19" s="81" t="s">
        <v>6</v>
      </c>
      <c r="D19" s="68">
        <v>46</v>
      </c>
      <c r="E19" s="79">
        <v>38.17</v>
      </c>
      <c r="F19" s="83" t="s">
        <v>7</v>
      </c>
      <c r="G19" s="68" t="s">
        <v>32</v>
      </c>
    </row>
    <row r="20" spans="1:7" ht="13.5" x14ac:dyDescent="0.25">
      <c r="A20" s="68" t="s">
        <v>123</v>
      </c>
      <c r="B20" s="68" t="s">
        <v>139</v>
      </c>
      <c r="C20" s="81" t="s">
        <v>6</v>
      </c>
      <c r="D20" s="68">
        <v>50</v>
      </c>
      <c r="E20" s="79">
        <v>38.17</v>
      </c>
      <c r="F20" s="83" t="s">
        <v>7</v>
      </c>
      <c r="G20" s="68" t="s">
        <v>32</v>
      </c>
    </row>
    <row r="21" spans="1:7" ht="13.5" x14ac:dyDescent="0.25">
      <c r="A21" s="68" t="s">
        <v>123</v>
      </c>
      <c r="B21" s="68" t="s">
        <v>140</v>
      </c>
      <c r="C21" s="81" t="s">
        <v>6</v>
      </c>
      <c r="D21" s="68">
        <v>105</v>
      </c>
      <c r="E21" s="79">
        <v>38.21</v>
      </c>
      <c r="F21" s="83" t="s">
        <v>7</v>
      </c>
      <c r="G21" s="68" t="s">
        <v>32</v>
      </c>
    </row>
    <row r="22" spans="1:7" ht="13.5" x14ac:dyDescent="0.25">
      <c r="A22" s="68" t="s">
        <v>123</v>
      </c>
      <c r="B22" s="68" t="s">
        <v>141</v>
      </c>
      <c r="C22" s="81" t="s">
        <v>6</v>
      </c>
      <c r="D22" s="68">
        <v>5</v>
      </c>
      <c r="E22" s="79">
        <v>38.21</v>
      </c>
      <c r="F22" s="83" t="s">
        <v>7</v>
      </c>
      <c r="G22" s="68" t="s">
        <v>32</v>
      </c>
    </row>
    <row r="23" spans="1:7" ht="13.5" x14ac:dyDescent="0.25">
      <c r="A23" s="68" t="s">
        <v>123</v>
      </c>
      <c r="B23" s="68" t="s">
        <v>142</v>
      </c>
      <c r="C23" s="81" t="s">
        <v>6</v>
      </c>
      <c r="D23" s="68">
        <v>100</v>
      </c>
      <c r="E23" s="79">
        <v>38.21</v>
      </c>
      <c r="F23" s="83" t="s">
        <v>7</v>
      </c>
      <c r="G23" s="68" t="s">
        <v>32</v>
      </c>
    </row>
    <row r="24" spans="1:7" ht="13.5" x14ac:dyDescent="0.25">
      <c r="A24" s="68" t="s">
        <v>123</v>
      </c>
      <c r="B24" s="68" t="s">
        <v>143</v>
      </c>
      <c r="C24" s="81" t="s">
        <v>6</v>
      </c>
      <c r="D24" s="68">
        <v>67</v>
      </c>
      <c r="E24" s="79">
        <v>38.225000000000001</v>
      </c>
      <c r="F24" s="83" t="s">
        <v>7</v>
      </c>
      <c r="G24" s="68" t="s">
        <v>32</v>
      </c>
    </row>
    <row r="25" spans="1:7" ht="13.5" x14ac:dyDescent="0.25">
      <c r="A25" s="68" t="s">
        <v>123</v>
      </c>
      <c r="B25" s="68" t="s">
        <v>144</v>
      </c>
      <c r="C25" s="81" t="s">
        <v>6</v>
      </c>
      <c r="D25" s="68">
        <v>38</v>
      </c>
      <c r="E25" s="79">
        <v>38.225000000000001</v>
      </c>
      <c r="F25" s="83" t="s">
        <v>7</v>
      </c>
      <c r="G25" s="68" t="s">
        <v>32</v>
      </c>
    </row>
    <row r="26" spans="1:7" ht="13.5" x14ac:dyDescent="0.25">
      <c r="A26" s="68" t="s">
        <v>123</v>
      </c>
      <c r="B26" s="68" t="s">
        <v>145</v>
      </c>
      <c r="C26" s="81" t="s">
        <v>6</v>
      </c>
      <c r="D26" s="68">
        <v>105</v>
      </c>
      <c r="E26" s="79">
        <v>38.17</v>
      </c>
      <c r="F26" s="83" t="s">
        <v>7</v>
      </c>
      <c r="G26" s="68" t="s">
        <v>32</v>
      </c>
    </row>
    <row r="27" spans="1:7" ht="13.5" x14ac:dyDescent="0.25">
      <c r="A27" s="68" t="s">
        <v>123</v>
      </c>
      <c r="B27" s="68" t="s">
        <v>146</v>
      </c>
      <c r="C27" s="81" t="s">
        <v>6</v>
      </c>
      <c r="D27" s="68">
        <v>105</v>
      </c>
      <c r="E27" s="79">
        <v>38.17</v>
      </c>
      <c r="F27" s="83" t="s">
        <v>7</v>
      </c>
      <c r="G27" s="68" t="s">
        <v>32</v>
      </c>
    </row>
    <row r="28" spans="1:7" ht="13.5" x14ac:dyDescent="0.25">
      <c r="A28" s="68" t="s">
        <v>123</v>
      </c>
      <c r="B28" s="68" t="s">
        <v>147</v>
      </c>
      <c r="C28" s="81" t="s">
        <v>6</v>
      </c>
      <c r="D28" s="68">
        <v>105</v>
      </c>
      <c r="E28" s="79">
        <v>38.17</v>
      </c>
      <c r="F28" s="83" t="s">
        <v>7</v>
      </c>
      <c r="G28" s="68" t="s">
        <v>32</v>
      </c>
    </row>
    <row r="29" spans="1:7" ht="13.5" x14ac:dyDescent="0.25">
      <c r="A29" s="68" t="s">
        <v>123</v>
      </c>
      <c r="B29" s="68" t="s">
        <v>148</v>
      </c>
      <c r="C29" s="81" t="s">
        <v>6</v>
      </c>
      <c r="D29" s="68">
        <v>105</v>
      </c>
      <c r="E29" s="79">
        <v>38.159999999999997</v>
      </c>
      <c r="F29" s="83" t="s">
        <v>7</v>
      </c>
      <c r="G29" s="68" t="s">
        <v>32</v>
      </c>
    </row>
    <row r="30" spans="1:7" ht="13.5" x14ac:dyDescent="0.25">
      <c r="A30" s="68" t="s">
        <v>123</v>
      </c>
      <c r="B30" s="68" t="s">
        <v>149</v>
      </c>
      <c r="C30" s="81" t="s">
        <v>6</v>
      </c>
      <c r="D30" s="68">
        <v>105</v>
      </c>
      <c r="E30" s="79">
        <v>38.17</v>
      </c>
      <c r="F30" s="83" t="s">
        <v>7</v>
      </c>
      <c r="G30" s="68" t="s">
        <v>32</v>
      </c>
    </row>
    <row r="31" spans="1:7" ht="13.5" x14ac:dyDescent="0.25">
      <c r="A31" s="68" t="s">
        <v>123</v>
      </c>
      <c r="B31" s="68" t="s">
        <v>150</v>
      </c>
      <c r="C31" s="81" t="s">
        <v>6</v>
      </c>
      <c r="D31" s="68">
        <v>105</v>
      </c>
      <c r="E31" s="79">
        <v>38.17</v>
      </c>
      <c r="F31" s="83" t="s">
        <v>7</v>
      </c>
      <c r="G31" s="68" t="s">
        <v>32</v>
      </c>
    </row>
    <row r="32" spans="1:7" ht="13.5" x14ac:dyDescent="0.25">
      <c r="A32" s="68" t="s">
        <v>123</v>
      </c>
      <c r="B32" s="68" t="s">
        <v>151</v>
      </c>
      <c r="C32" s="81" t="s">
        <v>6</v>
      </c>
      <c r="D32" s="68">
        <v>45</v>
      </c>
      <c r="E32" s="79">
        <v>38.14</v>
      </c>
      <c r="F32" s="83" t="s">
        <v>7</v>
      </c>
      <c r="G32" s="68" t="s">
        <v>32</v>
      </c>
    </row>
    <row r="33" spans="1:7" ht="13.5" x14ac:dyDescent="0.25">
      <c r="A33" s="68" t="s">
        <v>123</v>
      </c>
      <c r="B33" s="68" t="s">
        <v>152</v>
      </c>
      <c r="C33" s="81" t="s">
        <v>6</v>
      </c>
      <c r="D33" s="68">
        <v>55</v>
      </c>
      <c r="E33" s="79">
        <v>38.14</v>
      </c>
      <c r="F33" s="83" t="s">
        <v>7</v>
      </c>
      <c r="G33" s="68" t="s">
        <v>32</v>
      </c>
    </row>
    <row r="34" spans="1:7" ht="13.5" x14ac:dyDescent="0.25">
      <c r="A34" s="68" t="s">
        <v>123</v>
      </c>
      <c r="B34" s="68" t="s">
        <v>153</v>
      </c>
      <c r="C34" s="81" t="s">
        <v>6</v>
      </c>
      <c r="D34" s="68">
        <v>88</v>
      </c>
      <c r="E34" s="79">
        <v>38.159999999999997</v>
      </c>
      <c r="F34" s="83" t="s">
        <v>7</v>
      </c>
      <c r="G34" s="68" t="s">
        <v>32</v>
      </c>
    </row>
    <row r="35" spans="1:7" ht="13.5" x14ac:dyDescent="0.25">
      <c r="A35" s="68" t="s">
        <v>123</v>
      </c>
      <c r="B35" s="68" t="s">
        <v>154</v>
      </c>
      <c r="C35" s="81" t="s">
        <v>6</v>
      </c>
      <c r="D35" s="68">
        <v>12</v>
      </c>
      <c r="E35" s="79">
        <v>38.159999999999997</v>
      </c>
      <c r="F35" s="83" t="s">
        <v>7</v>
      </c>
      <c r="G35" s="68" t="s">
        <v>32</v>
      </c>
    </row>
    <row r="36" spans="1:7" ht="13.5" x14ac:dyDescent="0.25">
      <c r="A36" s="68" t="s">
        <v>123</v>
      </c>
      <c r="B36" s="68" t="s">
        <v>155</v>
      </c>
      <c r="C36" s="81" t="s">
        <v>6</v>
      </c>
      <c r="D36" s="68">
        <v>100</v>
      </c>
      <c r="E36" s="79">
        <v>38.15</v>
      </c>
      <c r="F36" s="83" t="s">
        <v>7</v>
      </c>
      <c r="G36" s="68" t="s">
        <v>32</v>
      </c>
    </row>
    <row r="37" spans="1:7" ht="13.5" x14ac:dyDescent="0.25">
      <c r="A37" s="68" t="s">
        <v>123</v>
      </c>
      <c r="B37" s="68" t="s">
        <v>156</v>
      </c>
      <c r="C37" s="81" t="s">
        <v>6</v>
      </c>
      <c r="D37" s="68">
        <v>100</v>
      </c>
      <c r="E37" s="79">
        <v>38.195</v>
      </c>
      <c r="F37" s="83" t="s">
        <v>7</v>
      </c>
      <c r="G37" s="68" t="s">
        <v>32</v>
      </c>
    </row>
    <row r="38" spans="1:7" ht="13.5" x14ac:dyDescent="0.25">
      <c r="A38" s="68" t="s">
        <v>123</v>
      </c>
      <c r="B38" s="68" t="s">
        <v>157</v>
      </c>
      <c r="C38" s="81" t="s">
        <v>6</v>
      </c>
      <c r="D38" s="68">
        <v>100</v>
      </c>
      <c r="E38" s="79">
        <v>38.204999999999998</v>
      </c>
      <c r="F38" s="83" t="s">
        <v>7</v>
      </c>
      <c r="G38" s="68" t="s">
        <v>32</v>
      </c>
    </row>
    <row r="39" spans="1:7" ht="13.5" x14ac:dyDescent="0.25">
      <c r="A39" s="68" t="s">
        <v>123</v>
      </c>
      <c r="B39" s="68" t="s">
        <v>158</v>
      </c>
      <c r="C39" s="81" t="s">
        <v>6</v>
      </c>
      <c r="D39" s="68">
        <v>100</v>
      </c>
      <c r="E39" s="79">
        <v>38.21</v>
      </c>
      <c r="F39" s="83" t="s">
        <v>7</v>
      </c>
      <c r="G39" s="68" t="s">
        <v>32</v>
      </c>
    </row>
    <row r="40" spans="1:7" ht="13.5" x14ac:dyDescent="0.25">
      <c r="A40" s="68" t="s">
        <v>123</v>
      </c>
      <c r="B40" s="68" t="s">
        <v>159</v>
      </c>
      <c r="C40" s="81" t="s">
        <v>6</v>
      </c>
      <c r="D40" s="68">
        <v>100</v>
      </c>
      <c r="E40" s="79">
        <v>38.195</v>
      </c>
      <c r="F40" s="83" t="s">
        <v>7</v>
      </c>
      <c r="G40" s="68" t="s">
        <v>32</v>
      </c>
    </row>
    <row r="41" spans="1:7" ht="13.5" x14ac:dyDescent="0.25">
      <c r="A41" s="68" t="s">
        <v>123</v>
      </c>
      <c r="B41" s="68" t="s">
        <v>160</v>
      </c>
      <c r="C41" s="81" t="s">
        <v>6</v>
      </c>
      <c r="D41" s="68">
        <v>4</v>
      </c>
      <c r="E41" s="79">
        <v>38.125</v>
      </c>
      <c r="F41" s="83" t="s">
        <v>7</v>
      </c>
      <c r="G41" s="68" t="s">
        <v>32</v>
      </c>
    </row>
    <row r="42" spans="1:7" ht="13.5" x14ac:dyDescent="0.25">
      <c r="A42" s="68" t="s">
        <v>123</v>
      </c>
      <c r="B42" s="68" t="s">
        <v>161</v>
      </c>
      <c r="C42" s="81" t="s">
        <v>6</v>
      </c>
      <c r="D42" s="68">
        <v>96</v>
      </c>
      <c r="E42" s="79">
        <v>38.125</v>
      </c>
      <c r="F42" s="83" t="s">
        <v>7</v>
      </c>
      <c r="G42" s="68" t="s">
        <v>32</v>
      </c>
    </row>
    <row r="43" spans="1:7" ht="13.5" x14ac:dyDescent="0.25">
      <c r="A43" s="68" t="s">
        <v>123</v>
      </c>
      <c r="B43" s="68" t="s">
        <v>162</v>
      </c>
      <c r="C43" s="81" t="s">
        <v>6</v>
      </c>
      <c r="D43" s="68">
        <v>68</v>
      </c>
      <c r="E43" s="79">
        <v>38.11</v>
      </c>
      <c r="F43" s="83" t="s">
        <v>7</v>
      </c>
      <c r="G43" s="68" t="s">
        <v>32</v>
      </c>
    </row>
    <row r="44" spans="1:7" ht="13.5" x14ac:dyDescent="0.25">
      <c r="A44" s="68" t="s">
        <v>123</v>
      </c>
      <c r="B44" s="68" t="s">
        <v>163</v>
      </c>
      <c r="C44" s="81" t="s">
        <v>6</v>
      </c>
      <c r="D44" s="68">
        <v>32</v>
      </c>
      <c r="E44" s="79">
        <v>38.11</v>
      </c>
      <c r="F44" s="83" t="s">
        <v>7</v>
      </c>
      <c r="G44" s="68" t="s">
        <v>32</v>
      </c>
    </row>
    <row r="45" spans="1:7" ht="13.5" x14ac:dyDescent="0.25">
      <c r="A45" s="68" t="s">
        <v>123</v>
      </c>
      <c r="B45" s="68" t="s">
        <v>164</v>
      </c>
      <c r="C45" s="81" t="s">
        <v>6</v>
      </c>
      <c r="D45" s="68">
        <v>100</v>
      </c>
      <c r="E45" s="79">
        <v>38.064999999999998</v>
      </c>
      <c r="F45" s="83" t="s">
        <v>7</v>
      </c>
      <c r="G45" s="68" t="s">
        <v>32</v>
      </c>
    </row>
    <row r="46" spans="1:7" ht="13.5" x14ac:dyDescent="0.25">
      <c r="A46" s="68" t="s">
        <v>123</v>
      </c>
      <c r="B46" s="68" t="s">
        <v>165</v>
      </c>
      <c r="C46" s="81" t="s">
        <v>6</v>
      </c>
      <c r="D46" s="68">
        <v>65</v>
      </c>
      <c r="E46" s="79">
        <v>38.075000000000003</v>
      </c>
      <c r="F46" s="83" t="s">
        <v>7</v>
      </c>
      <c r="G46" s="68" t="s">
        <v>32</v>
      </c>
    </row>
    <row r="47" spans="1:7" ht="13.5" x14ac:dyDescent="0.25">
      <c r="A47" s="68" t="s">
        <v>123</v>
      </c>
      <c r="B47" s="68" t="s">
        <v>166</v>
      </c>
      <c r="C47" s="81" t="s">
        <v>6</v>
      </c>
      <c r="D47" s="68">
        <v>35</v>
      </c>
      <c r="E47" s="79">
        <v>38.075000000000003</v>
      </c>
      <c r="F47" s="83" t="s">
        <v>7</v>
      </c>
      <c r="G47" s="68" t="s">
        <v>32</v>
      </c>
    </row>
    <row r="48" spans="1:7" ht="13.5" x14ac:dyDescent="0.25">
      <c r="A48" s="68" t="s">
        <v>123</v>
      </c>
      <c r="B48" s="68" t="s">
        <v>167</v>
      </c>
      <c r="C48" s="81" t="s">
        <v>6</v>
      </c>
      <c r="D48" s="68">
        <v>100</v>
      </c>
      <c r="E48" s="79">
        <v>38.090000000000003</v>
      </c>
      <c r="F48" s="83" t="s">
        <v>7</v>
      </c>
      <c r="G48" s="68" t="s">
        <v>32</v>
      </c>
    </row>
    <row r="49" spans="1:7" ht="13.5" x14ac:dyDescent="0.25">
      <c r="A49" s="68" t="s">
        <v>123</v>
      </c>
      <c r="B49" s="68" t="s">
        <v>168</v>
      </c>
      <c r="C49" s="81" t="s">
        <v>6</v>
      </c>
      <c r="D49" s="68">
        <v>441</v>
      </c>
      <c r="E49" s="79">
        <v>38.064999999999998</v>
      </c>
      <c r="F49" s="83" t="s">
        <v>7</v>
      </c>
      <c r="G49" s="68" t="s">
        <v>32</v>
      </c>
    </row>
    <row r="50" spans="1:7" ht="13.5" x14ac:dyDescent="0.25">
      <c r="A50" s="68" t="s">
        <v>123</v>
      </c>
      <c r="B50" s="68" t="s">
        <v>169</v>
      </c>
      <c r="C50" s="81" t="s">
        <v>6</v>
      </c>
      <c r="D50" s="68">
        <v>164</v>
      </c>
      <c r="E50" s="79">
        <v>38.130000000000003</v>
      </c>
      <c r="F50" s="83" t="s">
        <v>7</v>
      </c>
      <c r="G50" s="68" t="s">
        <v>32</v>
      </c>
    </row>
    <row r="51" spans="1:7" ht="13.5" x14ac:dyDescent="0.25">
      <c r="A51" s="68" t="s">
        <v>123</v>
      </c>
      <c r="B51" s="68" t="s">
        <v>170</v>
      </c>
      <c r="C51" s="81" t="s">
        <v>6</v>
      </c>
      <c r="D51" s="68">
        <v>56</v>
      </c>
      <c r="E51" s="79">
        <v>38.130000000000003</v>
      </c>
      <c r="F51" s="83" t="s">
        <v>7</v>
      </c>
      <c r="G51" s="68" t="s">
        <v>32</v>
      </c>
    </row>
    <row r="52" spans="1:7" ht="13.5" x14ac:dyDescent="0.25">
      <c r="A52" s="68" t="s">
        <v>123</v>
      </c>
      <c r="B52" s="68" t="s">
        <v>171</v>
      </c>
      <c r="C52" s="81" t="s">
        <v>6</v>
      </c>
      <c r="D52" s="68">
        <v>56</v>
      </c>
      <c r="E52" s="79">
        <v>38.130000000000003</v>
      </c>
      <c r="F52" s="83" t="s">
        <v>7</v>
      </c>
      <c r="G52" s="68" t="s">
        <v>32</v>
      </c>
    </row>
    <row r="53" spans="1:7" ht="13.5" x14ac:dyDescent="0.25">
      <c r="A53" s="68" t="s">
        <v>123</v>
      </c>
      <c r="B53" s="68" t="s">
        <v>172</v>
      </c>
      <c r="C53" s="81" t="s">
        <v>6</v>
      </c>
      <c r="D53" s="68">
        <v>25</v>
      </c>
      <c r="E53" s="79">
        <v>38.130000000000003</v>
      </c>
      <c r="F53" s="83" t="s">
        <v>7</v>
      </c>
      <c r="G53" s="68" t="s">
        <v>32</v>
      </c>
    </row>
    <row r="54" spans="1:7" ht="13.5" x14ac:dyDescent="0.25">
      <c r="A54" s="68" t="s">
        <v>123</v>
      </c>
      <c r="B54" s="68" t="s">
        <v>173</v>
      </c>
      <c r="C54" s="81" t="s">
        <v>6</v>
      </c>
      <c r="D54" s="68">
        <v>17</v>
      </c>
      <c r="E54" s="79">
        <v>38.130000000000003</v>
      </c>
      <c r="F54" s="83" t="s">
        <v>7</v>
      </c>
      <c r="G54" s="68" t="s">
        <v>32</v>
      </c>
    </row>
    <row r="55" spans="1:7" ht="13.5" x14ac:dyDescent="0.25">
      <c r="A55" s="68" t="s">
        <v>123</v>
      </c>
      <c r="B55" s="68" t="s">
        <v>174</v>
      </c>
      <c r="C55" s="81" t="s">
        <v>6</v>
      </c>
      <c r="D55" s="68">
        <v>14</v>
      </c>
      <c r="E55" s="79">
        <v>38.130000000000003</v>
      </c>
      <c r="F55" s="83" t="s">
        <v>7</v>
      </c>
      <c r="G55" s="68" t="s">
        <v>32</v>
      </c>
    </row>
    <row r="56" spans="1:7" ht="13.5" x14ac:dyDescent="0.25">
      <c r="A56" s="68" t="s">
        <v>123</v>
      </c>
      <c r="B56" s="68" t="s">
        <v>175</v>
      </c>
      <c r="C56" s="81" t="s">
        <v>6</v>
      </c>
      <c r="D56" s="68">
        <v>16</v>
      </c>
      <c r="E56" s="79">
        <v>38.130000000000003</v>
      </c>
      <c r="F56" s="83" t="s">
        <v>7</v>
      </c>
      <c r="G56" s="68" t="s">
        <v>32</v>
      </c>
    </row>
    <row r="57" spans="1:7" ht="13.5" x14ac:dyDescent="0.25">
      <c r="A57" s="68" t="s">
        <v>123</v>
      </c>
      <c r="B57" s="68" t="s">
        <v>176</v>
      </c>
      <c r="C57" s="81" t="s">
        <v>6</v>
      </c>
      <c r="D57" s="68">
        <v>40</v>
      </c>
      <c r="E57" s="79">
        <v>38.130000000000003</v>
      </c>
      <c r="F57" s="83" t="s">
        <v>7</v>
      </c>
      <c r="G57" s="68" t="s">
        <v>32</v>
      </c>
    </row>
    <row r="58" spans="1:7" ht="13.5" x14ac:dyDescent="0.25">
      <c r="A58" s="68" t="s">
        <v>123</v>
      </c>
      <c r="B58" s="68" t="s">
        <v>177</v>
      </c>
      <c r="C58" s="81" t="s">
        <v>6</v>
      </c>
      <c r="D58" s="68">
        <v>56</v>
      </c>
      <c r="E58" s="79">
        <v>38.130000000000003</v>
      </c>
      <c r="F58" s="83" t="s">
        <v>7</v>
      </c>
      <c r="G58" s="68" t="s">
        <v>32</v>
      </c>
    </row>
    <row r="59" spans="1:7" ht="13.5" x14ac:dyDescent="0.25">
      <c r="A59" s="68" t="s">
        <v>123</v>
      </c>
      <c r="B59" s="68" t="s">
        <v>178</v>
      </c>
      <c r="C59" s="81" t="s">
        <v>6</v>
      </c>
      <c r="D59" s="68">
        <v>48</v>
      </c>
      <c r="E59" s="79">
        <v>38.130000000000003</v>
      </c>
      <c r="F59" s="83" t="s">
        <v>7</v>
      </c>
      <c r="G59" s="68" t="s">
        <v>32</v>
      </c>
    </row>
    <row r="60" spans="1:7" ht="13.5" x14ac:dyDescent="0.25">
      <c r="A60" s="68" t="s">
        <v>123</v>
      </c>
      <c r="B60" s="68" t="s">
        <v>179</v>
      </c>
      <c r="C60" s="81" t="s">
        <v>6</v>
      </c>
      <c r="D60" s="68">
        <v>8</v>
      </c>
      <c r="E60" s="79">
        <v>38.130000000000003</v>
      </c>
      <c r="F60" s="83" t="s">
        <v>7</v>
      </c>
      <c r="G60" s="68" t="s">
        <v>32</v>
      </c>
    </row>
    <row r="61" spans="1:7" ht="13.5" x14ac:dyDescent="0.25">
      <c r="A61" s="68" t="s">
        <v>123</v>
      </c>
      <c r="B61" s="68" t="s">
        <v>180</v>
      </c>
      <c r="C61" s="81" t="s">
        <v>6</v>
      </c>
      <c r="D61" s="68">
        <v>45</v>
      </c>
      <c r="E61" s="79">
        <v>38.134999999999998</v>
      </c>
      <c r="F61" s="83" t="s">
        <v>7</v>
      </c>
      <c r="G61" s="68" t="s">
        <v>32</v>
      </c>
    </row>
    <row r="62" spans="1:7" ht="13.5" x14ac:dyDescent="0.25">
      <c r="A62" s="68" t="s">
        <v>123</v>
      </c>
      <c r="B62" s="68" t="s">
        <v>181</v>
      </c>
      <c r="C62" s="81" t="s">
        <v>6</v>
      </c>
      <c r="D62" s="68">
        <v>25</v>
      </c>
      <c r="E62" s="79">
        <v>38.134999999999998</v>
      </c>
      <c r="F62" s="83" t="s">
        <v>7</v>
      </c>
      <c r="G62" s="68" t="s">
        <v>32</v>
      </c>
    </row>
    <row r="63" spans="1:7" ht="13.5" x14ac:dyDescent="0.25">
      <c r="A63" s="68" t="s">
        <v>123</v>
      </c>
      <c r="B63" s="68" t="s">
        <v>182</v>
      </c>
      <c r="C63" s="81" t="s">
        <v>6</v>
      </c>
      <c r="D63" s="68">
        <v>60</v>
      </c>
      <c r="E63" s="79">
        <v>38.134999999999998</v>
      </c>
      <c r="F63" s="83" t="s">
        <v>7</v>
      </c>
      <c r="G63" s="68" t="s">
        <v>32</v>
      </c>
    </row>
    <row r="64" spans="1:7" ht="13.5" x14ac:dyDescent="0.25">
      <c r="A64" s="68" t="s">
        <v>123</v>
      </c>
      <c r="B64" s="68" t="s">
        <v>183</v>
      </c>
      <c r="C64" s="81" t="s">
        <v>6</v>
      </c>
      <c r="D64" s="68">
        <v>175</v>
      </c>
      <c r="E64" s="79">
        <v>38.134999999999998</v>
      </c>
      <c r="F64" s="83" t="s">
        <v>7</v>
      </c>
      <c r="G64" s="68" t="s">
        <v>32</v>
      </c>
    </row>
    <row r="65" spans="1:7" ht="13.5" x14ac:dyDescent="0.25">
      <c r="A65" s="68" t="s">
        <v>123</v>
      </c>
      <c r="B65" s="68" t="s">
        <v>184</v>
      </c>
      <c r="C65" s="81" t="s">
        <v>6</v>
      </c>
      <c r="D65" s="68">
        <v>61</v>
      </c>
      <c r="E65" s="79">
        <v>38.134999999999998</v>
      </c>
      <c r="F65" s="83" t="s">
        <v>7</v>
      </c>
      <c r="G65" s="68" t="s">
        <v>32</v>
      </c>
    </row>
    <row r="66" spans="1:7" ht="13.5" x14ac:dyDescent="0.25">
      <c r="A66" s="68" t="s">
        <v>123</v>
      </c>
      <c r="B66" s="68" t="s">
        <v>185</v>
      </c>
      <c r="C66" s="81" t="s">
        <v>6</v>
      </c>
      <c r="D66" s="68">
        <v>6</v>
      </c>
      <c r="E66" s="79">
        <v>38.134999999999998</v>
      </c>
      <c r="F66" s="83" t="s">
        <v>7</v>
      </c>
      <c r="G66" s="68" t="s">
        <v>32</v>
      </c>
    </row>
    <row r="67" spans="1:7" ht="13.5" x14ac:dyDescent="0.25">
      <c r="A67" s="68" t="s">
        <v>123</v>
      </c>
      <c r="B67" s="68" t="s">
        <v>186</v>
      </c>
      <c r="C67" s="81" t="s">
        <v>6</v>
      </c>
      <c r="D67" s="68">
        <v>18</v>
      </c>
      <c r="E67" s="79">
        <v>38.134999999999998</v>
      </c>
      <c r="F67" s="83" t="s">
        <v>7</v>
      </c>
      <c r="G67" s="68" t="s">
        <v>32</v>
      </c>
    </row>
    <row r="68" spans="1:7" ht="13.5" x14ac:dyDescent="0.25">
      <c r="A68" s="68" t="s">
        <v>123</v>
      </c>
      <c r="B68" s="68" t="s">
        <v>187</v>
      </c>
      <c r="C68" s="81" t="s">
        <v>6</v>
      </c>
      <c r="D68" s="68">
        <v>45</v>
      </c>
      <c r="E68" s="79">
        <v>38.134999999999998</v>
      </c>
      <c r="F68" s="83" t="s">
        <v>7</v>
      </c>
      <c r="G68" s="68" t="s">
        <v>32</v>
      </c>
    </row>
    <row r="69" spans="1:7" ht="13.5" x14ac:dyDescent="0.25">
      <c r="A69" s="68" t="s">
        <v>123</v>
      </c>
      <c r="B69" s="68" t="s">
        <v>188</v>
      </c>
      <c r="C69" s="81" t="s">
        <v>6</v>
      </c>
      <c r="D69" s="68">
        <v>65</v>
      </c>
      <c r="E69" s="79">
        <v>38.134999999999998</v>
      </c>
      <c r="F69" s="83" t="s">
        <v>7</v>
      </c>
      <c r="G69" s="68" t="s">
        <v>32</v>
      </c>
    </row>
    <row r="70" spans="1:7" ht="13.5" x14ac:dyDescent="0.25">
      <c r="A70" s="68" t="s">
        <v>123</v>
      </c>
      <c r="B70" s="68" t="s">
        <v>189</v>
      </c>
      <c r="C70" s="81" t="s">
        <v>6</v>
      </c>
      <c r="D70" s="68">
        <v>193</v>
      </c>
      <c r="E70" s="79">
        <v>38.159999999999997</v>
      </c>
      <c r="F70" s="83" t="s">
        <v>7</v>
      </c>
      <c r="G70" s="68" t="s">
        <v>32</v>
      </c>
    </row>
    <row r="71" spans="1:7" ht="13.5" x14ac:dyDescent="0.25">
      <c r="A71" s="68" t="s">
        <v>123</v>
      </c>
      <c r="B71" s="68" t="s">
        <v>190</v>
      </c>
      <c r="C71" s="81" t="s">
        <v>6</v>
      </c>
      <c r="D71" s="68">
        <v>251</v>
      </c>
      <c r="E71" s="79">
        <v>38.159999999999997</v>
      </c>
      <c r="F71" s="83" t="s">
        <v>7</v>
      </c>
      <c r="G71" s="68" t="s">
        <v>32</v>
      </c>
    </row>
    <row r="72" spans="1:7" ht="13.5" x14ac:dyDescent="0.25">
      <c r="A72" s="68" t="s">
        <v>123</v>
      </c>
      <c r="B72" s="68" t="s">
        <v>191</v>
      </c>
      <c r="C72" s="81" t="s">
        <v>6</v>
      </c>
      <c r="D72" s="68">
        <v>56</v>
      </c>
      <c r="E72" s="79">
        <v>38.159999999999997</v>
      </c>
      <c r="F72" s="83" t="s">
        <v>7</v>
      </c>
      <c r="G72" s="68" t="s">
        <v>32</v>
      </c>
    </row>
    <row r="73" spans="1:7" ht="13.5" x14ac:dyDescent="0.25">
      <c r="A73" s="68" t="s">
        <v>123</v>
      </c>
      <c r="B73" s="68" t="s">
        <v>192</v>
      </c>
      <c r="C73" s="81" t="s">
        <v>6</v>
      </c>
      <c r="D73" s="68">
        <v>100</v>
      </c>
      <c r="E73" s="79">
        <v>38.119999999999997</v>
      </c>
      <c r="F73" s="83" t="s">
        <v>7</v>
      </c>
      <c r="G73" s="68" t="s">
        <v>32</v>
      </c>
    </row>
    <row r="74" spans="1:7" ht="13.5" x14ac:dyDescent="0.25">
      <c r="A74" s="68" t="s">
        <v>123</v>
      </c>
      <c r="B74" s="68" t="s">
        <v>193</v>
      </c>
      <c r="C74" s="81" t="s">
        <v>6</v>
      </c>
      <c r="D74" s="68">
        <v>100</v>
      </c>
      <c r="E74" s="79">
        <v>38.119999999999997</v>
      </c>
      <c r="F74" s="83" t="s">
        <v>7</v>
      </c>
      <c r="G74" s="68" t="s">
        <v>32</v>
      </c>
    </row>
    <row r="75" spans="1:7" ht="13.5" x14ac:dyDescent="0.25">
      <c r="A75" s="68" t="s">
        <v>123</v>
      </c>
      <c r="B75" s="68" t="s">
        <v>194</v>
      </c>
      <c r="C75" s="81" t="s">
        <v>6</v>
      </c>
      <c r="D75" s="68">
        <v>72</v>
      </c>
      <c r="E75" s="79">
        <v>38.119999999999997</v>
      </c>
      <c r="F75" s="83" t="s">
        <v>7</v>
      </c>
      <c r="G75" s="68" t="s">
        <v>32</v>
      </c>
    </row>
    <row r="76" spans="1:7" ht="13.5" x14ac:dyDescent="0.25">
      <c r="A76" s="68" t="s">
        <v>123</v>
      </c>
      <c r="B76" s="68" t="s">
        <v>195</v>
      </c>
      <c r="C76" s="81" t="s">
        <v>6</v>
      </c>
      <c r="D76" s="68">
        <v>192</v>
      </c>
      <c r="E76" s="79">
        <v>38.119999999999997</v>
      </c>
      <c r="F76" s="83" t="s">
        <v>7</v>
      </c>
      <c r="G76" s="68" t="s">
        <v>32</v>
      </c>
    </row>
    <row r="77" spans="1:7" ht="13.5" x14ac:dyDescent="0.25">
      <c r="A77" s="68" t="s">
        <v>123</v>
      </c>
      <c r="B77" s="68" t="s">
        <v>196</v>
      </c>
      <c r="C77" s="81" t="s">
        <v>6</v>
      </c>
      <c r="D77" s="68">
        <v>36</v>
      </c>
      <c r="E77" s="79">
        <v>38.119999999999997</v>
      </c>
      <c r="F77" s="83" t="s">
        <v>7</v>
      </c>
      <c r="G77" s="68" t="s">
        <v>32</v>
      </c>
    </row>
    <row r="78" spans="1:7" ht="13.5" x14ac:dyDescent="0.25">
      <c r="A78" s="68" t="s">
        <v>123</v>
      </c>
      <c r="B78" s="68" t="s">
        <v>197</v>
      </c>
      <c r="C78" s="81" t="s">
        <v>6</v>
      </c>
      <c r="D78" s="68">
        <v>100</v>
      </c>
      <c r="E78" s="79">
        <v>38.155000000000001</v>
      </c>
      <c r="F78" s="83" t="s">
        <v>7</v>
      </c>
      <c r="G78" s="68" t="s">
        <v>32</v>
      </c>
    </row>
    <row r="79" spans="1:7" ht="13.5" x14ac:dyDescent="0.25">
      <c r="A79" s="68" t="s">
        <v>123</v>
      </c>
      <c r="B79" s="68" t="s">
        <v>198</v>
      </c>
      <c r="C79" s="81" t="s">
        <v>6</v>
      </c>
      <c r="D79" s="68">
        <v>60</v>
      </c>
      <c r="E79" s="79">
        <v>38.155000000000001</v>
      </c>
      <c r="F79" s="83" t="s">
        <v>7</v>
      </c>
      <c r="G79" s="68" t="s">
        <v>32</v>
      </c>
    </row>
    <row r="80" spans="1:7" ht="13.5" x14ac:dyDescent="0.25">
      <c r="A80" s="68" t="s">
        <v>123</v>
      </c>
      <c r="B80" s="68" t="s">
        <v>199</v>
      </c>
      <c r="C80" s="81" t="s">
        <v>6</v>
      </c>
      <c r="D80" s="68">
        <v>40</v>
      </c>
      <c r="E80" s="79">
        <v>38.155000000000001</v>
      </c>
      <c r="F80" s="83" t="s">
        <v>7</v>
      </c>
      <c r="G80" s="68" t="s">
        <v>32</v>
      </c>
    </row>
    <row r="81" spans="1:7" ht="13.5" x14ac:dyDescent="0.25">
      <c r="A81" s="68" t="s">
        <v>123</v>
      </c>
      <c r="B81" s="68" t="s">
        <v>200</v>
      </c>
      <c r="C81" s="81" t="s">
        <v>6</v>
      </c>
      <c r="D81" s="68">
        <v>59</v>
      </c>
      <c r="E81" s="79">
        <v>38.090000000000003</v>
      </c>
      <c r="F81" s="83" t="s">
        <v>7</v>
      </c>
      <c r="G81" s="68" t="s">
        <v>32</v>
      </c>
    </row>
    <row r="82" spans="1:7" ht="13.5" x14ac:dyDescent="0.25">
      <c r="A82" s="68" t="s">
        <v>123</v>
      </c>
      <c r="B82" s="68" t="s">
        <v>201</v>
      </c>
      <c r="C82" s="81" t="s">
        <v>6</v>
      </c>
      <c r="D82" s="68">
        <v>16</v>
      </c>
      <c r="E82" s="79">
        <v>38.090000000000003</v>
      </c>
      <c r="F82" s="83" t="s">
        <v>7</v>
      </c>
      <c r="G82" s="68" t="s">
        <v>32</v>
      </c>
    </row>
    <row r="83" spans="1:7" ht="13.5" x14ac:dyDescent="0.25">
      <c r="A83" s="68" t="s">
        <v>123</v>
      </c>
      <c r="B83" s="68" t="s">
        <v>202</v>
      </c>
      <c r="C83" s="81" t="s">
        <v>6</v>
      </c>
      <c r="D83" s="68">
        <v>100</v>
      </c>
      <c r="E83" s="79">
        <v>38.090000000000003</v>
      </c>
      <c r="F83" s="83" t="s">
        <v>7</v>
      </c>
      <c r="G83" s="68" t="s">
        <v>32</v>
      </c>
    </row>
    <row r="84" spans="1:7" ht="13.5" x14ac:dyDescent="0.25">
      <c r="A84" s="68" t="s">
        <v>123</v>
      </c>
      <c r="B84" s="68" t="s">
        <v>203</v>
      </c>
      <c r="C84" s="81" t="s">
        <v>6</v>
      </c>
      <c r="D84" s="68">
        <v>82</v>
      </c>
      <c r="E84" s="79">
        <v>38.090000000000003</v>
      </c>
      <c r="F84" s="83" t="s">
        <v>7</v>
      </c>
      <c r="G84" s="68" t="s">
        <v>32</v>
      </c>
    </row>
    <row r="85" spans="1:7" ht="13.5" x14ac:dyDescent="0.25">
      <c r="A85" s="68" t="s">
        <v>123</v>
      </c>
      <c r="B85" s="68" t="s">
        <v>204</v>
      </c>
      <c r="C85" s="81" t="s">
        <v>6</v>
      </c>
      <c r="D85" s="68">
        <v>100</v>
      </c>
      <c r="E85" s="79">
        <v>38.090000000000003</v>
      </c>
      <c r="F85" s="83" t="s">
        <v>7</v>
      </c>
      <c r="G85" s="68" t="s">
        <v>32</v>
      </c>
    </row>
    <row r="86" spans="1:7" ht="13.5" x14ac:dyDescent="0.25">
      <c r="A86" s="68" t="s">
        <v>123</v>
      </c>
      <c r="B86" s="68" t="s">
        <v>205</v>
      </c>
      <c r="C86" s="81" t="s">
        <v>6</v>
      </c>
      <c r="D86" s="68">
        <v>12</v>
      </c>
      <c r="E86" s="79">
        <v>38.094999999999999</v>
      </c>
      <c r="F86" s="83" t="s">
        <v>7</v>
      </c>
      <c r="G86" s="68" t="s">
        <v>32</v>
      </c>
    </row>
    <row r="87" spans="1:7" ht="13.5" x14ac:dyDescent="0.25">
      <c r="A87" s="68" t="s">
        <v>123</v>
      </c>
      <c r="B87" s="68" t="s">
        <v>206</v>
      </c>
      <c r="C87" s="81" t="s">
        <v>6</v>
      </c>
      <c r="D87" s="68">
        <v>30</v>
      </c>
      <c r="E87" s="79">
        <v>38.094999999999999</v>
      </c>
      <c r="F87" s="83" t="s">
        <v>7</v>
      </c>
      <c r="G87" s="68" t="s">
        <v>32</v>
      </c>
    </row>
    <row r="88" spans="1:7" ht="13.5" x14ac:dyDescent="0.25">
      <c r="A88" s="68" t="s">
        <v>123</v>
      </c>
      <c r="B88" s="68" t="s">
        <v>207</v>
      </c>
      <c r="C88" s="81" t="s">
        <v>6</v>
      </c>
      <c r="D88" s="68">
        <v>26</v>
      </c>
      <c r="E88" s="79">
        <v>38.094999999999999</v>
      </c>
      <c r="F88" s="83" t="s">
        <v>7</v>
      </c>
      <c r="G88" s="68" t="s">
        <v>32</v>
      </c>
    </row>
    <row r="89" spans="1:7" ht="13.5" x14ac:dyDescent="0.25">
      <c r="A89" s="68" t="s">
        <v>123</v>
      </c>
      <c r="B89" s="68" t="s">
        <v>208</v>
      </c>
      <c r="C89" s="81" t="s">
        <v>6</v>
      </c>
      <c r="D89" s="68">
        <v>38</v>
      </c>
      <c r="E89" s="79">
        <v>38.094999999999999</v>
      </c>
      <c r="F89" s="83" t="s">
        <v>7</v>
      </c>
      <c r="G89" s="68" t="s">
        <v>32</v>
      </c>
    </row>
    <row r="90" spans="1:7" ht="13.5" x14ac:dyDescent="0.25">
      <c r="A90" s="68" t="s">
        <v>123</v>
      </c>
      <c r="B90" s="68" t="s">
        <v>209</v>
      </c>
      <c r="C90" s="81" t="s">
        <v>6</v>
      </c>
      <c r="D90" s="68">
        <v>59</v>
      </c>
      <c r="E90" s="79">
        <v>38.14</v>
      </c>
      <c r="F90" s="83" t="s">
        <v>7</v>
      </c>
      <c r="G90" s="68" t="s">
        <v>32</v>
      </c>
    </row>
    <row r="91" spans="1:7" ht="13.5" x14ac:dyDescent="0.25">
      <c r="A91" s="68" t="s">
        <v>123</v>
      </c>
      <c r="B91" s="68" t="s">
        <v>210</v>
      </c>
      <c r="C91" s="81" t="s">
        <v>6</v>
      </c>
      <c r="D91" s="68">
        <v>47</v>
      </c>
      <c r="E91" s="79">
        <v>38.14</v>
      </c>
      <c r="F91" s="83" t="s">
        <v>7</v>
      </c>
      <c r="G91" s="68" t="s">
        <v>32</v>
      </c>
    </row>
    <row r="92" spans="1:7" ht="13.5" x14ac:dyDescent="0.25">
      <c r="A92" s="68" t="s">
        <v>123</v>
      </c>
      <c r="B92" s="68" t="s">
        <v>211</v>
      </c>
      <c r="C92" s="81" t="s">
        <v>6</v>
      </c>
      <c r="D92" s="68">
        <v>88</v>
      </c>
      <c r="E92" s="79">
        <v>38.15</v>
      </c>
      <c r="F92" s="83" t="s">
        <v>7</v>
      </c>
      <c r="G92" s="68" t="s">
        <v>32</v>
      </c>
    </row>
    <row r="93" spans="1:7" ht="13.5" x14ac:dyDescent="0.25">
      <c r="A93" s="68" t="s">
        <v>123</v>
      </c>
      <c r="B93" s="68" t="s">
        <v>212</v>
      </c>
      <c r="C93" s="81" t="s">
        <v>6</v>
      </c>
      <c r="D93" s="68">
        <v>18</v>
      </c>
      <c r="E93" s="79">
        <v>38.15</v>
      </c>
      <c r="F93" s="83" t="s">
        <v>7</v>
      </c>
      <c r="G93" s="68" t="s">
        <v>32</v>
      </c>
    </row>
    <row r="94" spans="1:7" ht="13.5" x14ac:dyDescent="0.25">
      <c r="A94" s="68" t="s">
        <v>123</v>
      </c>
      <c r="B94" s="68" t="s">
        <v>213</v>
      </c>
      <c r="C94" s="81" t="s">
        <v>6</v>
      </c>
      <c r="D94" s="68">
        <v>106</v>
      </c>
      <c r="E94" s="79">
        <v>38.134999999999998</v>
      </c>
      <c r="F94" s="83" t="s">
        <v>7</v>
      </c>
      <c r="G94" s="68" t="s">
        <v>32</v>
      </c>
    </row>
    <row r="95" spans="1:7" ht="13.5" x14ac:dyDescent="0.25">
      <c r="A95" s="68" t="s">
        <v>123</v>
      </c>
      <c r="B95" s="68" t="s">
        <v>214</v>
      </c>
      <c r="C95" s="81" t="s">
        <v>6</v>
      </c>
      <c r="D95" s="68">
        <v>106</v>
      </c>
      <c r="E95" s="79">
        <v>38.14</v>
      </c>
      <c r="F95" s="83" t="s">
        <v>7</v>
      </c>
      <c r="G95" s="68" t="s">
        <v>32</v>
      </c>
    </row>
    <row r="96" spans="1:7" ht="13.5" x14ac:dyDescent="0.25">
      <c r="A96" s="68" t="s">
        <v>123</v>
      </c>
      <c r="B96" s="68" t="s">
        <v>215</v>
      </c>
      <c r="C96" s="81" t="s">
        <v>6</v>
      </c>
      <c r="D96" s="68">
        <v>106</v>
      </c>
      <c r="E96" s="79">
        <v>38.104999999999997</v>
      </c>
      <c r="F96" s="83" t="s">
        <v>7</v>
      </c>
      <c r="G96" s="68" t="s">
        <v>32</v>
      </c>
    </row>
    <row r="97" spans="1:7" ht="13.5" x14ac:dyDescent="0.25">
      <c r="A97" s="68" t="s">
        <v>123</v>
      </c>
      <c r="B97" s="68" t="s">
        <v>216</v>
      </c>
      <c r="C97" s="81" t="s">
        <v>6</v>
      </c>
      <c r="D97" s="68">
        <v>4</v>
      </c>
      <c r="E97" s="79">
        <v>38.11</v>
      </c>
      <c r="F97" s="83" t="s">
        <v>7</v>
      </c>
      <c r="G97" s="68" t="s">
        <v>32</v>
      </c>
    </row>
    <row r="98" spans="1:7" ht="13.5" x14ac:dyDescent="0.25">
      <c r="A98" s="68" t="s">
        <v>123</v>
      </c>
      <c r="B98" s="68" t="s">
        <v>217</v>
      </c>
      <c r="C98" s="81" t="s">
        <v>6</v>
      </c>
      <c r="D98" s="68">
        <v>24</v>
      </c>
      <c r="E98" s="79">
        <v>38.11</v>
      </c>
      <c r="F98" s="83" t="s">
        <v>7</v>
      </c>
      <c r="G98" s="68" t="s">
        <v>32</v>
      </c>
    </row>
    <row r="99" spans="1:7" ht="13.5" x14ac:dyDescent="0.25">
      <c r="A99" s="68" t="s">
        <v>123</v>
      </c>
      <c r="B99" s="68" t="s">
        <v>218</v>
      </c>
      <c r="C99" s="81" t="s">
        <v>6</v>
      </c>
      <c r="D99" s="68">
        <v>66</v>
      </c>
      <c r="E99" s="79">
        <v>38.15</v>
      </c>
      <c r="F99" s="83" t="s">
        <v>7</v>
      </c>
      <c r="G99" s="68" t="s">
        <v>32</v>
      </c>
    </row>
    <row r="100" spans="1:7" ht="13.5" x14ac:dyDescent="0.25">
      <c r="A100" s="68" t="s">
        <v>123</v>
      </c>
      <c r="B100" s="68" t="s">
        <v>219</v>
      </c>
      <c r="C100" s="81" t="s">
        <v>6</v>
      </c>
      <c r="D100" s="68">
        <v>400</v>
      </c>
      <c r="E100" s="79">
        <v>38.11</v>
      </c>
      <c r="F100" s="83" t="s">
        <v>7</v>
      </c>
      <c r="G100" s="68" t="s">
        <v>32</v>
      </c>
    </row>
    <row r="101" spans="1:7" ht="13.5" x14ac:dyDescent="0.25">
      <c r="A101" s="68" t="s">
        <v>123</v>
      </c>
      <c r="B101" s="68" t="s">
        <v>220</v>
      </c>
      <c r="C101" s="81" t="s">
        <v>6</v>
      </c>
      <c r="D101" s="68">
        <v>18</v>
      </c>
      <c r="E101" s="79">
        <v>38.11</v>
      </c>
      <c r="F101" s="83" t="s">
        <v>7</v>
      </c>
      <c r="G101" s="68" t="s">
        <v>32</v>
      </c>
    </row>
    <row r="102" spans="1:7" ht="13.5" x14ac:dyDescent="0.25">
      <c r="A102" s="68" t="s">
        <v>123</v>
      </c>
      <c r="B102" s="68" t="s">
        <v>221</v>
      </c>
      <c r="C102" s="81" t="s">
        <v>6</v>
      </c>
      <c r="D102" s="68">
        <v>13</v>
      </c>
      <c r="E102" s="79">
        <v>38.11</v>
      </c>
      <c r="F102" s="83" t="s">
        <v>7</v>
      </c>
      <c r="G102" s="68" t="s">
        <v>32</v>
      </c>
    </row>
    <row r="103" spans="1:7" ht="13.5" x14ac:dyDescent="0.25">
      <c r="A103" s="68" t="s">
        <v>123</v>
      </c>
      <c r="B103" s="68" t="s">
        <v>222</v>
      </c>
      <c r="C103" s="81" t="s">
        <v>6</v>
      </c>
      <c r="D103" s="68">
        <v>6</v>
      </c>
      <c r="E103" s="79">
        <v>38.11</v>
      </c>
      <c r="F103" s="83" t="s">
        <v>7</v>
      </c>
      <c r="G103" s="68" t="s">
        <v>32</v>
      </c>
    </row>
    <row r="104" spans="1:7" ht="13.5" x14ac:dyDescent="0.25">
      <c r="A104" s="68" t="s">
        <v>123</v>
      </c>
      <c r="B104" s="68" t="s">
        <v>223</v>
      </c>
      <c r="C104" s="81" t="s">
        <v>6</v>
      </c>
      <c r="D104" s="68">
        <v>19</v>
      </c>
      <c r="E104" s="79">
        <v>38.11</v>
      </c>
      <c r="F104" s="83" t="s">
        <v>7</v>
      </c>
      <c r="G104" s="68" t="s">
        <v>32</v>
      </c>
    </row>
    <row r="105" spans="1:7" ht="13.5" x14ac:dyDescent="0.25">
      <c r="A105" s="68" t="s">
        <v>123</v>
      </c>
      <c r="B105" s="68" t="s">
        <v>224</v>
      </c>
      <c r="C105" s="81" t="s">
        <v>6</v>
      </c>
      <c r="D105" s="68">
        <v>16</v>
      </c>
      <c r="E105" s="79">
        <v>38.11</v>
      </c>
      <c r="F105" s="83" t="s">
        <v>7</v>
      </c>
      <c r="G105" s="68" t="s">
        <v>32</v>
      </c>
    </row>
    <row r="106" spans="1:7" ht="13.5" x14ac:dyDescent="0.25">
      <c r="A106" s="68" t="s">
        <v>123</v>
      </c>
      <c r="B106" s="68" t="s">
        <v>225</v>
      </c>
      <c r="C106" s="81" t="s">
        <v>6</v>
      </c>
      <c r="D106" s="68">
        <v>66</v>
      </c>
      <c r="E106" s="79">
        <v>38.15</v>
      </c>
      <c r="F106" s="83" t="s">
        <v>7</v>
      </c>
      <c r="G106" s="68" t="s">
        <v>32</v>
      </c>
    </row>
    <row r="107" spans="1:7" ht="13.5" x14ac:dyDescent="0.25">
      <c r="A107" s="68" t="s">
        <v>123</v>
      </c>
      <c r="B107" s="68" t="s">
        <v>226</v>
      </c>
      <c r="C107" s="81" t="s">
        <v>6</v>
      </c>
      <c r="D107" s="68">
        <v>1</v>
      </c>
      <c r="E107" s="79">
        <v>38.18</v>
      </c>
      <c r="F107" s="83" t="s">
        <v>7</v>
      </c>
      <c r="G107" s="68" t="s">
        <v>32</v>
      </c>
    </row>
    <row r="108" spans="1:7" ht="13.5" x14ac:dyDescent="0.25">
      <c r="A108" s="68" t="s">
        <v>123</v>
      </c>
      <c r="B108" s="68" t="s">
        <v>227</v>
      </c>
      <c r="C108" s="81" t="s">
        <v>6</v>
      </c>
      <c r="D108" s="68">
        <v>2</v>
      </c>
      <c r="E108" s="79">
        <v>38.18</v>
      </c>
      <c r="F108" s="83" t="s">
        <v>7</v>
      </c>
      <c r="G108" s="68" t="s">
        <v>32</v>
      </c>
    </row>
    <row r="109" spans="1:7" ht="13.5" x14ac:dyDescent="0.25">
      <c r="A109" s="68" t="s">
        <v>123</v>
      </c>
      <c r="B109" s="68" t="s">
        <v>228</v>
      </c>
      <c r="C109" s="81" t="s">
        <v>6</v>
      </c>
      <c r="D109" s="68">
        <v>1</v>
      </c>
      <c r="E109" s="79">
        <v>38.18</v>
      </c>
      <c r="F109" s="83" t="s">
        <v>7</v>
      </c>
      <c r="G109" s="68" t="s">
        <v>32</v>
      </c>
    </row>
    <row r="110" spans="1:7" ht="13.5" x14ac:dyDescent="0.25">
      <c r="A110" s="68" t="s">
        <v>123</v>
      </c>
      <c r="B110" s="68" t="s">
        <v>229</v>
      </c>
      <c r="C110" s="81" t="s">
        <v>6</v>
      </c>
      <c r="D110" s="68">
        <v>3</v>
      </c>
      <c r="E110" s="79">
        <v>38.18</v>
      </c>
      <c r="F110" s="83" t="s">
        <v>7</v>
      </c>
      <c r="G110" s="68" t="s">
        <v>32</v>
      </c>
    </row>
    <row r="111" spans="1:7" ht="13.5" x14ac:dyDescent="0.25">
      <c r="A111" s="68" t="s">
        <v>123</v>
      </c>
      <c r="B111" s="68" t="s">
        <v>230</v>
      </c>
      <c r="C111" s="81" t="s">
        <v>6</v>
      </c>
      <c r="D111" s="68">
        <v>4</v>
      </c>
      <c r="E111" s="79">
        <v>38.18</v>
      </c>
      <c r="F111" s="83" t="s">
        <v>7</v>
      </c>
      <c r="G111" s="68" t="s">
        <v>32</v>
      </c>
    </row>
    <row r="112" spans="1:7" ht="13.5" x14ac:dyDescent="0.25">
      <c r="A112" s="68" t="s">
        <v>123</v>
      </c>
      <c r="B112" s="68" t="s">
        <v>231</v>
      </c>
      <c r="C112" s="81" t="s">
        <v>6</v>
      </c>
      <c r="D112" s="68">
        <v>50</v>
      </c>
      <c r="E112" s="79">
        <v>38.18</v>
      </c>
      <c r="F112" s="83" t="s">
        <v>7</v>
      </c>
      <c r="G112" s="68" t="s">
        <v>32</v>
      </c>
    </row>
    <row r="113" spans="1:7" ht="13.5" x14ac:dyDescent="0.25">
      <c r="A113" s="68" t="s">
        <v>123</v>
      </c>
      <c r="B113" s="68" t="s">
        <v>232</v>
      </c>
      <c r="C113" s="81" t="s">
        <v>6</v>
      </c>
      <c r="D113" s="68">
        <v>7</v>
      </c>
      <c r="E113" s="79">
        <v>38.18</v>
      </c>
      <c r="F113" s="83" t="s">
        <v>7</v>
      </c>
      <c r="G113" s="68" t="s">
        <v>32</v>
      </c>
    </row>
    <row r="114" spans="1:7" ht="13.5" x14ac:dyDescent="0.25">
      <c r="A114" s="68" t="s">
        <v>123</v>
      </c>
      <c r="B114" s="68" t="s">
        <v>233</v>
      </c>
      <c r="C114" s="81" t="s">
        <v>6</v>
      </c>
      <c r="D114" s="68">
        <v>61</v>
      </c>
      <c r="E114" s="79">
        <v>38.18</v>
      </c>
      <c r="F114" s="83" t="s">
        <v>7</v>
      </c>
      <c r="G114" s="68" t="s">
        <v>32</v>
      </c>
    </row>
    <row r="115" spans="1:7" ht="13.5" x14ac:dyDescent="0.25">
      <c r="A115" s="68" t="s">
        <v>123</v>
      </c>
      <c r="B115" s="68" t="s">
        <v>234</v>
      </c>
      <c r="C115" s="81" t="s">
        <v>6</v>
      </c>
      <c r="D115" s="68">
        <v>33</v>
      </c>
      <c r="E115" s="79">
        <v>38.18</v>
      </c>
      <c r="F115" s="83" t="s">
        <v>7</v>
      </c>
      <c r="G115" s="68" t="s">
        <v>32</v>
      </c>
    </row>
    <row r="116" spans="1:7" ht="13.5" x14ac:dyDescent="0.25">
      <c r="A116" s="68" t="s">
        <v>123</v>
      </c>
      <c r="B116" s="68" t="s">
        <v>235</v>
      </c>
      <c r="C116" s="81" t="s">
        <v>6</v>
      </c>
      <c r="D116" s="68">
        <v>38</v>
      </c>
      <c r="E116" s="79">
        <v>38.18</v>
      </c>
      <c r="F116" s="83" t="s">
        <v>7</v>
      </c>
      <c r="G116" s="68" t="s">
        <v>32</v>
      </c>
    </row>
    <row r="117" spans="1:7" ht="13.5" x14ac:dyDescent="0.25">
      <c r="A117" s="68" t="s">
        <v>123</v>
      </c>
      <c r="B117" s="68" t="s">
        <v>236</v>
      </c>
      <c r="C117" s="81" t="s">
        <v>6</v>
      </c>
      <c r="D117" s="68">
        <v>86</v>
      </c>
      <c r="E117" s="79">
        <v>38.229999999999997</v>
      </c>
      <c r="F117" s="83" t="s">
        <v>7</v>
      </c>
      <c r="G117" s="68" t="s">
        <v>32</v>
      </c>
    </row>
    <row r="118" spans="1:7" ht="13.5" x14ac:dyDescent="0.25">
      <c r="A118" s="68" t="s">
        <v>123</v>
      </c>
      <c r="B118" s="68" t="s">
        <v>237</v>
      </c>
      <c r="C118" s="81" t="s">
        <v>6</v>
      </c>
      <c r="D118" s="68">
        <v>14</v>
      </c>
      <c r="E118" s="79">
        <v>38.229999999999997</v>
      </c>
      <c r="F118" s="83" t="s">
        <v>7</v>
      </c>
      <c r="G118" s="68" t="s">
        <v>32</v>
      </c>
    </row>
    <row r="119" spans="1:7" ht="13.5" x14ac:dyDescent="0.25">
      <c r="A119" s="68" t="s">
        <v>123</v>
      </c>
      <c r="B119" s="68" t="s">
        <v>238</v>
      </c>
      <c r="C119" s="81" t="s">
        <v>6</v>
      </c>
      <c r="D119" s="68">
        <v>100</v>
      </c>
      <c r="E119" s="79">
        <v>38.229999999999997</v>
      </c>
      <c r="F119" s="83" t="s">
        <v>7</v>
      </c>
      <c r="G119" s="68" t="s">
        <v>32</v>
      </c>
    </row>
    <row r="120" spans="1:7" ht="13.5" x14ac:dyDescent="0.25">
      <c r="A120" s="68" t="s">
        <v>123</v>
      </c>
      <c r="B120" s="68" t="s">
        <v>239</v>
      </c>
      <c r="C120" s="81" t="s">
        <v>6</v>
      </c>
      <c r="D120" s="68">
        <v>10</v>
      </c>
      <c r="E120" s="79">
        <v>38.229999999999997</v>
      </c>
      <c r="F120" s="83" t="s">
        <v>7</v>
      </c>
      <c r="G120" s="68" t="s">
        <v>32</v>
      </c>
    </row>
    <row r="121" spans="1:7" ht="13.5" x14ac:dyDescent="0.25">
      <c r="A121" s="68" t="s">
        <v>123</v>
      </c>
      <c r="B121" s="68" t="s">
        <v>240</v>
      </c>
      <c r="C121" s="81" t="s">
        <v>6</v>
      </c>
      <c r="D121" s="68">
        <v>69</v>
      </c>
      <c r="E121" s="79">
        <v>38.229999999999997</v>
      </c>
      <c r="F121" s="83" t="s">
        <v>7</v>
      </c>
      <c r="G121" s="68" t="s">
        <v>32</v>
      </c>
    </row>
    <row r="122" spans="1:7" ht="13.5" x14ac:dyDescent="0.25">
      <c r="A122" s="68" t="s">
        <v>123</v>
      </c>
      <c r="B122" s="68" t="s">
        <v>241</v>
      </c>
      <c r="C122" s="81" t="s">
        <v>6</v>
      </c>
      <c r="D122" s="68">
        <v>21</v>
      </c>
      <c r="E122" s="79">
        <v>38.229999999999997</v>
      </c>
      <c r="F122" s="83" t="s">
        <v>7</v>
      </c>
      <c r="G122" s="68" t="s">
        <v>32</v>
      </c>
    </row>
    <row r="123" spans="1:7" ht="13.5" x14ac:dyDescent="0.25">
      <c r="A123" s="68" t="s">
        <v>123</v>
      </c>
      <c r="B123" s="68" t="s">
        <v>242</v>
      </c>
      <c r="C123" s="81" t="s">
        <v>6</v>
      </c>
      <c r="D123" s="68">
        <v>50</v>
      </c>
      <c r="E123" s="79">
        <v>38.229999999999997</v>
      </c>
      <c r="F123" s="83" t="s">
        <v>7</v>
      </c>
      <c r="G123" s="68" t="s">
        <v>32</v>
      </c>
    </row>
    <row r="124" spans="1:7" ht="13.5" x14ac:dyDescent="0.25">
      <c r="A124" s="68" t="s">
        <v>123</v>
      </c>
      <c r="B124" s="68" t="s">
        <v>243</v>
      </c>
      <c r="C124" s="81" t="s">
        <v>6</v>
      </c>
      <c r="D124" s="68">
        <v>150</v>
      </c>
      <c r="E124" s="79">
        <v>38.229999999999997</v>
      </c>
      <c r="F124" s="83" t="s">
        <v>7</v>
      </c>
      <c r="G124" s="68" t="s">
        <v>32</v>
      </c>
    </row>
    <row r="125" spans="1:7" ht="13.5" x14ac:dyDescent="0.25">
      <c r="A125" s="68" t="s">
        <v>123</v>
      </c>
      <c r="B125" s="68" t="s">
        <v>244</v>
      </c>
      <c r="C125" s="81" t="s">
        <v>6</v>
      </c>
      <c r="D125" s="68">
        <v>100</v>
      </c>
      <c r="E125" s="79">
        <v>38.299999999999997</v>
      </c>
      <c r="F125" s="83" t="s">
        <v>7</v>
      </c>
      <c r="G125" s="68" t="s">
        <v>32</v>
      </c>
    </row>
    <row r="126" spans="1:7" ht="13.5" x14ac:dyDescent="0.25">
      <c r="A126" s="68" t="s">
        <v>123</v>
      </c>
      <c r="B126" s="68" t="s">
        <v>245</v>
      </c>
      <c r="C126" s="81" t="s">
        <v>6</v>
      </c>
      <c r="D126" s="68">
        <v>70</v>
      </c>
      <c r="E126" s="79">
        <v>38.299999999999997</v>
      </c>
      <c r="F126" s="83" t="s">
        <v>7</v>
      </c>
      <c r="G126" s="68" t="s">
        <v>32</v>
      </c>
    </row>
    <row r="127" spans="1:7" ht="13.5" x14ac:dyDescent="0.25">
      <c r="A127" s="68" t="s">
        <v>123</v>
      </c>
      <c r="B127" s="68" t="s">
        <v>246</v>
      </c>
      <c r="C127" s="81" t="s">
        <v>6</v>
      </c>
      <c r="D127" s="68">
        <v>30</v>
      </c>
      <c r="E127" s="79">
        <v>38.299999999999997</v>
      </c>
      <c r="F127" s="83" t="s">
        <v>7</v>
      </c>
      <c r="G127" s="68" t="s">
        <v>32</v>
      </c>
    </row>
    <row r="128" spans="1:7" ht="13.5" x14ac:dyDescent="0.25">
      <c r="A128" s="68" t="s">
        <v>123</v>
      </c>
      <c r="B128" s="68" t="s">
        <v>247</v>
      </c>
      <c r="C128" s="81" t="s">
        <v>6</v>
      </c>
      <c r="D128" s="68">
        <v>65</v>
      </c>
      <c r="E128" s="79">
        <v>38.299999999999997</v>
      </c>
      <c r="F128" s="83" t="s">
        <v>7</v>
      </c>
      <c r="G128" s="68" t="s">
        <v>32</v>
      </c>
    </row>
    <row r="129" spans="1:7" ht="13.5" x14ac:dyDescent="0.25">
      <c r="A129" s="68" t="s">
        <v>123</v>
      </c>
      <c r="B129" s="68" t="s">
        <v>248</v>
      </c>
      <c r="C129" s="81" t="s">
        <v>6</v>
      </c>
      <c r="D129" s="68">
        <v>35</v>
      </c>
      <c r="E129" s="79">
        <v>38.299999999999997</v>
      </c>
      <c r="F129" s="83" t="s">
        <v>7</v>
      </c>
      <c r="G129" s="68" t="s">
        <v>32</v>
      </c>
    </row>
    <row r="130" spans="1:7" ht="13.5" x14ac:dyDescent="0.25">
      <c r="A130" s="68" t="s">
        <v>123</v>
      </c>
      <c r="B130" s="68" t="s">
        <v>249</v>
      </c>
      <c r="C130" s="81" t="s">
        <v>6</v>
      </c>
      <c r="D130" s="68">
        <v>35</v>
      </c>
      <c r="E130" s="79">
        <v>38.299999999999997</v>
      </c>
      <c r="F130" s="83" t="s">
        <v>7</v>
      </c>
      <c r="G130" s="68" t="s">
        <v>32</v>
      </c>
    </row>
    <row r="131" spans="1:7" ht="13.5" x14ac:dyDescent="0.25">
      <c r="A131" s="68" t="s">
        <v>123</v>
      </c>
      <c r="B131" s="68" t="s">
        <v>250</v>
      </c>
      <c r="C131" s="81" t="s">
        <v>6</v>
      </c>
      <c r="D131" s="68">
        <v>20</v>
      </c>
      <c r="E131" s="79">
        <v>38.299999999999997</v>
      </c>
      <c r="F131" s="83" t="s">
        <v>7</v>
      </c>
      <c r="G131" s="68" t="s">
        <v>32</v>
      </c>
    </row>
    <row r="132" spans="1:7" ht="13.5" x14ac:dyDescent="0.25">
      <c r="A132" s="68" t="s">
        <v>123</v>
      </c>
      <c r="B132" s="68" t="s">
        <v>251</v>
      </c>
      <c r="C132" s="81" t="s">
        <v>6</v>
      </c>
      <c r="D132" s="68">
        <v>106</v>
      </c>
      <c r="E132" s="79">
        <v>38.299999999999997</v>
      </c>
      <c r="F132" s="83" t="s">
        <v>7</v>
      </c>
      <c r="G132" s="68" t="s">
        <v>32</v>
      </c>
    </row>
    <row r="133" spans="1:7" ht="13.5" x14ac:dyDescent="0.25">
      <c r="A133" s="68" t="s">
        <v>123</v>
      </c>
      <c r="B133" s="68" t="s">
        <v>252</v>
      </c>
      <c r="C133" s="81" t="s">
        <v>6</v>
      </c>
      <c r="D133" s="68">
        <v>39</v>
      </c>
      <c r="E133" s="79">
        <v>38.299999999999997</v>
      </c>
      <c r="F133" s="83" t="s">
        <v>7</v>
      </c>
      <c r="G133" s="68" t="s">
        <v>32</v>
      </c>
    </row>
    <row r="134" spans="1:7" ht="13.5" x14ac:dyDescent="0.25">
      <c r="A134" s="68" t="s">
        <v>123</v>
      </c>
      <c r="B134" s="68" t="s">
        <v>253</v>
      </c>
      <c r="C134" s="81" t="s">
        <v>6</v>
      </c>
      <c r="D134" s="68">
        <v>34</v>
      </c>
      <c r="E134" s="79">
        <v>38.265000000000001</v>
      </c>
      <c r="F134" s="83" t="s">
        <v>7</v>
      </c>
      <c r="G134" s="68" t="s">
        <v>32</v>
      </c>
    </row>
    <row r="135" spans="1:7" ht="13.5" x14ac:dyDescent="0.25">
      <c r="A135" s="68" t="s">
        <v>123</v>
      </c>
      <c r="B135" s="68" t="s">
        <v>254</v>
      </c>
      <c r="C135" s="81" t="s">
        <v>6</v>
      </c>
      <c r="D135" s="68">
        <v>56</v>
      </c>
      <c r="E135" s="79">
        <v>38.204999999999998</v>
      </c>
      <c r="F135" s="83" t="s">
        <v>7</v>
      </c>
      <c r="G135" s="68" t="s">
        <v>32</v>
      </c>
    </row>
    <row r="136" spans="1:7" ht="13.5" x14ac:dyDescent="0.25">
      <c r="A136" s="68" t="s">
        <v>123</v>
      </c>
      <c r="B136" s="68" t="s">
        <v>255</v>
      </c>
      <c r="C136" s="81" t="s">
        <v>6</v>
      </c>
      <c r="D136" s="68">
        <v>72</v>
      </c>
      <c r="E136" s="79">
        <v>38.204999999999998</v>
      </c>
      <c r="F136" s="83" t="s">
        <v>7</v>
      </c>
      <c r="G136" s="68" t="s">
        <v>32</v>
      </c>
    </row>
    <row r="137" spans="1:7" ht="13.5" x14ac:dyDescent="0.25">
      <c r="A137" s="68" t="s">
        <v>123</v>
      </c>
      <c r="B137" s="68" t="s">
        <v>256</v>
      </c>
      <c r="C137" s="81" t="s">
        <v>6</v>
      </c>
      <c r="D137" s="68">
        <v>72</v>
      </c>
      <c r="E137" s="79">
        <v>38.204999999999998</v>
      </c>
      <c r="F137" s="83" t="s">
        <v>7</v>
      </c>
      <c r="G137" s="68" t="s">
        <v>32</v>
      </c>
    </row>
    <row r="138" spans="1:7" ht="13.5" x14ac:dyDescent="0.25">
      <c r="A138" s="68" t="s">
        <v>123</v>
      </c>
      <c r="B138" s="68" t="s">
        <v>257</v>
      </c>
      <c r="C138" s="81" t="s">
        <v>6</v>
      </c>
      <c r="D138" s="68">
        <v>72</v>
      </c>
      <c r="E138" s="79">
        <v>38.204999999999998</v>
      </c>
      <c r="F138" s="83" t="s">
        <v>7</v>
      </c>
      <c r="G138" s="68" t="s">
        <v>32</v>
      </c>
    </row>
    <row r="139" spans="1:7" ht="13.5" x14ac:dyDescent="0.25">
      <c r="A139" s="68" t="s">
        <v>123</v>
      </c>
      <c r="B139" s="68" t="s">
        <v>258</v>
      </c>
      <c r="C139" s="81" t="s">
        <v>6</v>
      </c>
      <c r="D139" s="68">
        <v>28</v>
      </c>
      <c r="E139" s="79">
        <v>38.204999999999998</v>
      </c>
      <c r="F139" s="83" t="s">
        <v>7</v>
      </c>
      <c r="G139" s="68" t="s">
        <v>32</v>
      </c>
    </row>
    <row r="140" spans="1:7" ht="13.5" x14ac:dyDescent="0.25">
      <c r="A140" s="68" t="s">
        <v>123</v>
      </c>
      <c r="B140" s="68" t="s">
        <v>259</v>
      </c>
      <c r="C140" s="81" t="s">
        <v>6</v>
      </c>
      <c r="D140" s="68">
        <v>100</v>
      </c>
      <c r="E140" s="79">
        <v>38.204999999999998</v>
      </c>
      <c r="F140" s="83" t="s">
        <v>7</v>
      </c>
      <c r="G140" s="68" t="s">
        <v>32</v>
      </c>
    </row>
    <row r="141" spans="1:7" ht="13.5" x14ac:dyDescent="0.25">
      <c r="A141" s="68" t="s">
        <v>123</v>
      </c>
      <c r="B141" s="68" t="s">
        <v>260</v>
      </c>
      <c r="C141" s="81" t="s">
        <v>6</v>
      </c>
      <c r="D141" s="68">
        <v>100</v>
      </c>
      <c r="E141" s="79">
        <v>38.204999999999998</v>
      </c>
      <c r="F141" s="83" t="s">
        <v>7</v>
      </c>
      <c r="G141" s="68" t="s">
        <v>32</v>
      </c>
    </row>
    <row r="142" spans="1:7" ht="13.5" x14ac:dyDescent="0.25">
      <c r="A142" s="68" t="s">
        <v>123</v>
      </c>
      <c r="B142" s="68" t="s">
        <v>261</v>
      </c>
      <c r="C142" s="81" t="s">
        <v>6</v>
      </c>
      <c r="D142" s="68">
        <v>11</v>
      </c>
      <c r="E142" s="79">
        <v>38.24</v>
      </c>
      <c r="F142" s="83" t="s">
        <v>7</v>
      </c>
      <c r="G142" s="68" t="s">
        <v>32</v>
      </c>
    </row>
    <row r="143" spans="1:7" ht="13.5" x14ac:dyDescent="0.25">
      <c r="A143" s="68" t="s">
        <v>123</v>
      </c>
      <c r="B143" s="68" t="s">
        <v>262</v>
      </c>
      <c r="C143" s="81" t="s">
        <v>6</v>
      </c>
      <c r="D143" s="68">
        <v>89</v>
      </c>
      <c r="E143" s="79">
        <v>38.24</v>
      </c>
      <c r="F143" s="83" t="s">
        <v>7</v>
      </c>
      <c r="G143" s="68" t="s">
        <v>32</v>
      </c>
    </row>
    <row r="144" spans="1:7" ht="13.5" x14ac:dyDescent="0.25">
      <c r="A144" s="68" t="s">
        <v>123</v>
      </c>
      <c r="B144" s="68" t="s">
        <v>263</v>
      </c>
      <c r="C144" s="81" t="s">
        <v>6</v>
      </c>
      <c r="D144" s="68">
        <v>6</v>
      </c>
      <c r="E144" s="79">
        <v>38.24</v>
      </c>
      <c r="F144" s="83" t="s">
        <v>7</v>
      </c>
      <c r="G144" s="68" t="s">
        <v>32</v>
      </c>
    </row>
    <row r="145" spans="1:7" ht="13.5" x14ac:dyDescent="0.25">
      <c r="A145" s="68" t="s">
        <v>123</v>
      </c>
      <c r="B145" s="68" t="s">
        <v>264</v>
      </c>
      <c r="C145" s="81" t="s">
        <v>6</v>
      </c>
      <c r="D145" s="68">
        <v>194</v>
      </c>
      <c r="E145" s="79">
        <v>38.24</v>
      </c>
      <c r="F145" s="83" t="s">
        <v>7</v>
      </c>
      <c r="G145" s="68" t="s">
        <v>32</v>
      </c>
    </row>
    <row r="146" spans="1:7" ht="13.5" x14ac:dyDescent="0.25">
      <c r="A146" s="68" t="s">
        <v>123</v>
      </c>
      <c r="B146" s="68" t="s">
        <v>265</v>
      </c>
      <c r="C146" s="81" t="s">
        <v>6</v>
      </c>
      <c r="D146" s="68">
        <v>100</v>
      </c>
      <c r="E146" s="79">
        <v>38.265000000000001</v>
      </c>
      <c r="F146" s="83" t="s">
        <v>7</v>
      </c>
      <c r="G146" s="68" t="s">
        <v>32</v>
      </c>
    </row>
    <row r="147" spans="1:7" ht="13.5" x14ac:dyDescent="0.25">
      <c r="A147" s="68" t="s">
        <v>123</v>
      </c>
      <c r="B147" s="68" t="s">
        <v>266</v>
      </c>
      <c r="C147" s="81" t="s">
        <v>6</v>
      </c>
      <c r="D147" s="68">
        <v>100</v>
      </c>
      <c r="E147" s="79">
        <v>38.265000000000001</v>
      </c>
      <c r="F147" s="83" t="s">
        <v>7</v>
      </c>
      <c r="G147" s="68" t="s">
        <v>32</v>
      </c>
    </row>
    <row r="148" spans="1:7" ht="13.5" x14ac:dyDescent="0.25">
      <c r="A148" s="68" t="s">
        <v>123</v>
      </c>
      <c r="B148" s="68" t="s">
        <v>267</v>
      </c>
      <c r="C148" s="81" t="s">
        <v>6</v>
      </c>
      <c r="D148" s="68">
        <v>100</v>
      </c>
      <c r="E148" s="79">
        <v>38.265000000000001</v>
      </c>
      <c r="F148" s="83" t="s">
        <v>7</v>
      </c>
      <c r="G148" s="68" t="s">
        <v>32</v>
      </c>
    </row>
    <row r="149" spans="1:7" ht="13.5" x14ac:dyDescent="0.25">
      <c r="A149" s="68" t="s">
        <v>123</v>
      </c>
      <c r="B149" s="68" t="s">
        <v>268</v>
      </c>
      <c r="C149" s="81" t="s">
        <v>6</v>
      </c>
      <c r="D149" s="68">
        <v>100</v>
      </c>
      <c r="E149" s="79">
        <v>38.265000000000001</v>
      </c>
      <c r="F149" s="83" t="s">
        <v>7</v>
      </c>
      <c r="G149" s="68" t="s">
        <v>32</v>
      </c>
    </row>
    <row r="150" spans="1:7" ht="13.5" x14ac:dyDescent="0.25">
      <c r="A150" s="68" t="s">
        <v>123</v>
      </c>
      <c r="B150" s="68" t="s">
        <v>269</v>
      </c>
      <c r="C150" s="81" t="s">
        <v>6</v>
      </c>
      <c r="D150" s="68">
        <v>100</v>
      </c>
      <c r="E150" s="79">
        <v>38.265000000000001</v>
      </c>
      <c r="F150" s="83" t="s">
        <v>7</v>
      </c>
      <c r="G150" s="68" t="s">
        <v>32</v>
      </c>
    </row>
    <row r="151" spans="1:7" ht="13.5" x14ac:dyDescent="0.25">
      <c r="A151" s="68" t="s">
        <v>123</v>
      </c>
      <c r="B151" s="68" t="s">
        <v>270</v>
      </c>
      <c r="C151" s="81" t="s">
        <v>6</v>
      </c>
      <c r="D151" s="68">
        <v>30</v>
      </c>
      <c r="E151" s="79">
        <v>38.11</v>
      </c>
      <c r="F151" s="83" t="s">
        <v>7</v>
      </c>
      <c r="G151" s="68" t="s">
        <v>32</v>
      </c>
    </row>
    <row r="152" spans="1:7" ht="13.5" x14ac:dyDescent="0.25">
      <c r="A152" s="68" t="s">
        <v>123</v>
      </c>
      <c r="B152" s="68" t="s">
        <v>271</v>
      </c>
      <c r="C152" s="81" t="s">
        <v>6</v>
      </c>
      <c r="D152" s="68">
        <v>60</v>
      </c>
      <c r="E152" s="79">
        <v>38.11</v>
      </c>
      <c r="F152" s="83" t="s">
        <v>7</v>
      </c>
      <c r="G152" s="68" t="s">
        <v>32</v>
      </c>
    </row>
    <row r="153" spans="1:7" ht="13.5" x14ac:dyDescent="0.25">
      <c r="A153" s="68" t="s">
        <v>123</v>
      </c>
      <c r="B153" s="68" t="s">
        <v>272</v>
      </c>
      <c r="C153" s="81" t="s">
        <v>6</v>
      </c>
      <c r="D153" s="68">
        <v>145</v>
      </c>
      <c r="E153" s="79">
        <v>38.11</v>
      </c>
      <c r="F153" s="83" t="s">
        <v>7</v>
      </c>
      <c r="G153" s="68" t="s">
        <v>32</v>
      </c>
    </row>
    <row r="154" spans="1:7" ht="13.5" x14ac:dyDescent="0.25">
      <c r="A154" s="68" t="s">
        <v>123</v>
      </c>
      <c r="B154" s="68" t="s">
        <v>273</v>
      </c>
      <c r="C154" s="81" t="s">
        <v>6</v>
      </c>
      <c r="D154" s="68">
        <v>60</v>
      </c>
      <c r="E154" s="79">
        <v>38.11</v>
      </c>
      <c r="F154" s="83" t="s">
        <v>7</v>
      </c>
      <c r="G154" s="68" t="s">
        <v>32</v>
      </c>
    </row>
    <row r="155" spans="1:7" ht="13.5" x14ac:dyDescent="0.25">
      <c r="A155" s="68" t="s">
        <v>123</v>
      </c>
      <c r="B155" s="68" t="s">
        <v>274</v>
      </c>
      <c r="C155" s="81" t="s">
        <v>6</v>
      </c>
      <c r="D155" s="68">
        <v>145</v>
      </c>
      <c r="E155" s="79">
        <v>38.11</v>
      </c>
      <c r="F155" s="83" t="s">
        <v>7</v>
      </c>
      <c r="G155" s="68" t="s">
        <v>32</v>
      </c>
    </row>
    <row r="156" spans="1:7" ht="13.5" x14ac:dyDescent="0.25">
      <c r="A156" s="68" t="s">
        <v>123</v>
      </c>
      <c r="B156" s="68" t="s">
        <v>275</v>
      </c>
      <c r="C156" s="81" t="s">
        <v>6</v>
      </c>
      <c r="D156" s="68">
        <v>60</v>
      </c>
      <c r="E156" s="79">
        <v>38.11</v>
      </c>
      <c r="F156" s="83" t="s">
        <v>7</v>
      </c>
      <c r="G156" s="68" t="s">
        <v>32</v>
      </c>
    </row>
    <row r="157" spans="1:7" ht="13.5" x14ac:dyDescent="0.25">
      <c r="A157" s="68" t="s">
        <v>123</v>
      </c>
      <c r="B157" s="68" t="s">
        <v>276</v>
      </c>
      <c r="C157" s="81" t="s">
        <v>6</v>
      </c>
      <c r="D157" s="68">
        <v>50</v>
      </c>
      <c r="E157" s="79">
        <v>38.145000000000003</v>
      </c>
      <c r="F157" s="83" t="s">
        <v>7</v>
      </c>
      <c r="G157" s="68" t="s">
        <v>32</v>
      </c>
    </row>
    <row r="158" spans="1:7" ht="13.5" x14ac:dyDescent="0.25">
      <c r="A158" s="68" t="s">
        <v>123</v>
      </c>
      <c r="B158" s="68" t="s">
        <v>277</v>
      </c>
      <c r="C158" s="81" t="s">
        <v>6</v>
      </c>
      <c r="D158" s="68">
        <v>250</v>
      </c>
      <c r="E158" s="79">
        <v>38.145000000000003</v>
      </c>
      <c r="F158" s="83" t="s">
        <v>7</v>
      </c>
      <c r="G158" s="68" t="s">
        <v>32</v>
      </c>
    </row>
    <row r="159" spans="1:7" ht="13.5" x14ac:dyDescent="0.25">
      <c r="A159" s="68" t="s">
        <v>123</v>
      </c>
      <c r="B159" s="68" t="s">
        <v>278</v>
      </c>
      <c r="C159" s="81" t="s">
        <v>6</v>
      </c>
      <c r="D159" s="68">
        <v>83</v>
      </c>
      <c r="E159" s="79">
        <v>38.185000000000002</v>
      </c>
      <c r="F159" s="83" t="s">
        <v>7</v>
      </c>
      <c r="G159" s="68" t="s">
        <v>32</v>
      </c>
    </row>
    <row r="160" spans="1:7" ht="13.5" x14ac:dyDescent="0.25">
      <c r="A160" s="68" t="s">
        <v>123</v>
      </c>
      <c r="B160" s="68" t="s">
        <v>279</v>
      </c>
      <c r="C160" s="81" t="s">
        <v>6</v>
      </c>
      <c r="D160" s="68">
        <v>17</v>
      </c>
      <c r="E160" s="79">
        <v>38.185000000000002</v>
      </c>
      <c r="F160" s="83" t="s">
        <v>7</v>
      </c>
      <c r="G160" s="68" t="s">
        <v>32</v>
      </c>
    </row>
    <row r="161" spans="1:7" ht="13.5" x14ac:dyDescent="0.25">
      <c r="A161" s="68" t="s">
        <v>123</v>
      </c>
      <c r="B161" s="68" t="s">
        <v>280</v>
      </c>
      <c r="C161" s="81" t="s">
        <v>6</v>
      </c>
      <c r="D161" s="68">
        <v>100</v>
      </c>
      <c r="E161" s="79">
        <v>38.185000000000002</v>
      </c>
      <c r="F161" s="83" t="s">
        <v>7</v>
      </c>
      <c r="G161" s="68" t="s">
        <v>32</v>
      </c>
    </row>
    <row r="162" spans="1:7" ht="13.5" x14ac:dyDescent="0.25">
      <c r="A162" s="68" t="s">
        <v>123</v>
      </c>
      <c r="B162" s="68" t="s">
        <v>281</v>
      </c>
      <c r="C162" s="81" t="s">
        <v>6</v>
      </c>
      <c r="D162" s="68">
        <v>209</v>
      </c>
      <c r="E162" s="79">
        <v>38.125</v>
      </c>
      <c r="F162" s="83" t="s">
        <v>7</v>
      </c>
      <c r="G162" s="68" t="s">
        <v>32</v>
      </c>
    </row>
    <row r="163" spans="1:7" ht="13.5" x14ac:dyDescent="0.25">
      <c r="A163" s="68" t="s">
        <v>123</v>
      </c>
      <c r="B163" s="68" t="s">
        <v>282</v>
      </c>
      <c r="C163" s="81" t="s">
        <v>6</v>
      </c>
      <c r="D163" s="68">
        <v>29</v>
      </c>
      <c r="E163" s="79">
        <v>37.905000000000001</v>
      </c>
      <c r="F163" s="83" t="s">
        <v>7</v>
      </c>
      <c r="G163" s="68" t="s">
        <v>32</v>
      </c>
    </row>
    <row r="164" spans="1:7" ht="13.5" x14ac:dyDescent="0.25">
      <c r="A164" s="68" t="s">
        <v>123</v>
      </c>
      <c r="B164" s="68" t="s">
        <v>283</v>
      </c>
      <c r="C164" s="81" t="s">
        <v>6</v>
      </c>
      <c r="D164" s="68">
        <v>29</v>
      </c>
      <c r="E164" s="79">
        <v>37.905000000000001</v>
      </c>
      <c r="F164" s="83" t="s">
        <v>7</v>
      </c>
      <c r="G164" s="68" t="s">
        <v>32</v>
      </c>
    </row>
    <row r="165" spans="1:7" ht="13.5" x14ac:dyDescent="0.25">
      <c r="A165" s="68" t="s">
        <v>123</v>
      </c>
      <c r="B165" s="68" t="s">
        <v>284</v>
      </c>
      <c r="C165" s="81" t="s">
        <v>6</v>
      </c>
      <c r="D165" s="68">
        <v>29</v>
      </c>
      <c r="E165" s="79">
        <v>37.905000000000001</v>
      </c>
      <c r="F165" s="83" t="s">
        <v>7</v>
      </c>
      <c r="G165" s="68" t="s">
        <v>32</v>
      </c>
    </row>
    <row r="166" spans="1:7" ht="13.5" x14ac:dyDescent="0.25">
      <c r="A166" s="68" t="s">
        <v>123</v>
      </c>
      <c r="B166" s="68" t="s">
        <v>285</v>
      </c>
      <c r="C166" s="81" t="s">
        <v>6</v>
      </c>
      <c r="D166" s="68">
        <v>29</v>
      </c>
      <c r="E166" s="79">
        <v>37.905000000000001</v>
      </c>
      <c r="F166" s="83" t="s">
        <v>7</v>
      </c>
      <c r="G166" s="68" t="s">
        <v>32</v>
      </c>
    </row>
    <row r="167" spans="1:7" ht="13.5" x14ac:dyDescent="0.25">
      <c r="A167" s="68" t="s">
        <v>123</v>
      </c>
      <c r="B167" s="68" t="s">
        <v>286</v>
      </c>
      <c r="C167" s="81" t="s">
        <v>6</v>
      </c>
      <c r="D167" s="68">
        <v>29</v>
      </c>
      <c r="E167" s="79">
        <v>37.905000000000001</v>
      </c>
      <c r="F167" s="83" t="s">
        <v>7</v>
      </c>
      <c r="G167" s="68" t="s">
        <v>32</v>
      </c>
    </row>
    <row r="168" spans="1:7" ht="13.5" x14ac:dyDescent="0.25">
      <c r="A168" s="68" t="s">
        <v>123</v>
      </c>
      <c r="B168" s="68" t="s">
        <v>287</v>
      </c>
      <c r="C168" s="81" t="s">
        <v>6</v>
      </c>
      <c r="D168" s="68">
        <v>46</v>
      </c>
      <c r="E168" s="79">
        <v>37.905000000000001</v>
      </c>
      <c r="F168" s="83" t="s">
        <v>7</v>
      </c>
      <c r="G168" s="68" t="s">
        <v>32</v>
      </c>
    </row>
    <row r="169" spans="1:7" ht="13.5" x14ac:dyDescent="0.25">
      <c r="A169" s="68" t="s">
        <v>123</v>
      </c>
      <c r="B169" s="68" t="s">
        <v>288</v>
      </c>
      <c r="C169" s="81" t="s">
        <v>6</v>
      </c>
      <c r="D169" s="68">
        <v>75</v>
      </c>
      <c r="E169" s="79">
        <v>37.905000000000001</v>
      </c>
      <c r="F169" s="83" t="s">
        <v>7</v>
      </c>
      <c r="G169" s="68" t="s">
        <v>32</v>
      </c>
    </row>
    <row r="170" spans="1:7" ht="13.5" x14ac:dyDescent="0.25">
      <c r="A170" s="68" t="s">
        <v>123</v>
      </c>
      <c r="B170" s="68" t="s">
        <v>289</v>
      </c>
      <c r="C170" s="81" t="s">
        <v>6</v>
      </c>
      <c r="D170" s="68">
        <v>225</v>
      </c>
      <c r="E170" s="79">
        <v>37.905000000000001</v>
      </c>
      <c r="F170" s="83" t="s">
        <v>7</v>
      </c>
      <c r="G170" s="68" t="s">
        <v>32</v>
      </c>
    </row>
    <row r="171" spans="1:7" ht="13.5" x14ac:dyDescent="0.25">
      <c r="A171" s="68" t="s">
        <v>123</v>
      </c>
      <c r="B171" s="68" t="s">
        <v>290</v>
      </c>
      <c r="C171" s="81" t="s">
        <v>6</v>
      </c>
      <c r="D171" s="68">
        <v>500</v>
      </c>
      <c r="E171" s="79">
        <v>37.92</v>
      </c>
      <c r="F171" s="83" t="s">
        <v>7</v>
      </c>
      <c r="G171" s="68" t="s">
        <v>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263"/>
  <sheetViews>
    <sheetView workbookViewId="0">
      <pane ySplit="4" topLeftCell="A5" activePane="bottomLeft" state="frozen"/>
      <selection pane="bottomLeft" activeCell="I81" sqref="I81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7"/>
    <col min="7" max="7" width="15.140625" style="47" bestFit="1" customWidth="1"/>
    <col min="21" max="21" width="9.140625" customWidth="1"/>
    <col min="40" max="46" width="14" customWidth="1"/>
  </cols>
  <sheetData>
    <row r="1" spans="1:438" s="55" customFormat="1" x14ac:dyDescent="0.2">
      <c r="A1" s="70" t="s">
        <v>30</v>
      </c>
      <c r="B1" s="71">
        <v>43082</v>
      </c>
      <c r="F1" s="72"/>
      <c r="G1" s="72"/>
    </row>
    <row r="2" spans="1:438" s="55" customFormat="1" x14ac:dyDescent="0.2">
      <c r="A2" s="70" t="s">
        <v>25</v>
      </c>
      <c r="F2" s="72"/>
      <c r="G2" s="72"/>
    </row>
    <row r="3" spans="1:438" s="66" customFormat="1" x14ac:dyDescent="0.2">
      <c r="A3" s="73"/>
      <c r="B3" s="74"/>
      <c r="C3" s="75"/>
      <c r="D3" s="76"/>
      <c r="E3" s="75"/>
      <c r="F3" s="77"/>
      <c r="G3" s="78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  <c r="IV4" s="55"/>
      <c r="IW4" s="55"/>
      <c r="IX4" s="55"/>
      <c r="IY4" s="55"/>
      <c r="IZ4" s="55"/>
      <c r="JA4" s="55"/>
      <c r="JB4" s="55"/>
      <c r="JC4" s="55"/>
      <c r="JD4" s="55"/>
      <c r="JE4" s="55"/>
      <c r="JF4" s="55"/>
      <c r="JG4" s="55"/>
      <c r="JH4" s="55"/>
      <c r="JI4" s="55"/>
      <c r="JJ4" s="55"/>
      <c r="JK4" s="55"/>
      <c r="JL4" s="55"/>
      <c r="JM4" s="55"/>
      <c r="JN4" s="55"/>
      <c r="JO4" s="55"/>
      <c r="JP4" s="55"/>
      <c r="JQ4" s="55"/>
      <c r="JR4" s="55"/>
      <c r="JS4" s="55"/>
      <c r="JT4" s="55"/>
      <c r="JU4" s="55"/>
      <c r="JV4" s="55"/>
      <c r="JW4" s="55"/>
      <c r="JX4" s="55"/>
      <c r="JY4" s="55"/>
      <c r="JZ4" s="55"/>
      <c r="KA4" s="55"/>
      <c r="KB4" s="55"/>
      <c r="KC4" s="55"/>
      <c r="KD4" s="55"/>
      <c r="KE4" s="55"/>
      <c r="KF4" s="55"/>
      <c r="KG4" s="55"/>
      <c r="KH4" s="55"/>
      <c r="KI4" s="55"/>
      <c r="KJ4" s="55"/>
      <c r="KK4" s="55"/>
      <c r="KL4" s="55"/>
      <c r="KM4" s="55"/>
      <c r="KN4" s="55"/>
      <c r="KO4" s="55"/>
      <c r="KP4" s="55"/>
      <c r="KQ4" s="55"/>
      <c r="KR4" s="55"/>
      <c r="KS4" s="55"/>
      <c r="KT4" s="55"/>
      <c r="KU4" s="55"/>
      <c r="KV4" s="55"/>
      <c r="KW4" s="55"/>
      <c r="KX4" s="55"/>
      <c r="KY4" s="55"/>
      <c r="KZ4" s="55"/>
      <c r="LA4" s="55"/>
      <c r="LB4" s="55"/>
      <c r="LC4" s="55"/>
      <c r="LD4" s="55"/>
      <c r="LE4" s="55"/>
      <c r="LF4" s="55"/>
      <c r="LG4" s="55"/>
      <c r="LH4" s="55"/>
      <c r="LI4" s="55"/>
      <c r="LJ4" s="55"/>
      <c r="LK4" s="55"/>
      <c r="LL4" s="55"/>
      <c r="LM4" s="55"/>
      <c r="LN4" s="55"/>
      <c r="LO4" s="55"/>
      <c r="LP4" s="55"/>
      <c r="LQ4" s="55"/>
      <c r="LR4" s="55"/>
      <c r="LS4" s="55"/>
      <c r="LT4" s="55"/>
      <c r="LU4" s="55"/>
      <c r="LV4" s="55"/>
      <c r="LW4" s="55"/>
      <c r="LX4" s="55"/>
      <c r="LY4" s="55"/>
      <c r="LZ4" s="55"/>
      <c r="MA4" s="55"/>
      <c r="MB4" s="55"/>
      <c r="MC4" s="55"/>
      <c r="MD4" s="55"/>
      <c r="ME4" s="55"/>
      <c r="MF4" s="55"/>
      <c r="MG4" s="55"/>
      <c r="MH4" s="55"/>
      <c r="MI4" s="55"/>
      <c r="MJ4" s="55"/>
      <c r="MK4" s="55"/>
      <c r="ML4" s="55"/>
      <c r="MM4" s="55"/>
      <c r="MN4" s="55"/>
      <c r="MO4" s="55"/>
      <c r="MP4" s="55"/>
      <c r="MQ4" s="55"/>
      <c r="MR4" s="55"/>
      <c r="MS4" s="55"/>
      <c r="MT4" s="55"/>
      <c r="MU4" s="55"/>
      <c r="MV4" s="55"/>
      <c r="MW4" s="55"/>
      <c r="MX4" s="55"/>
      <c r="MY4" s="55"/>
      <c r="MZ4" s="55"/>
      <c r="NA4" s="55"/>
      <c r="NB4" s="55"/>
      <c r="NC4" s="55"/>
      <c r="ND4" s="55"/>
      <c r="NE4" s="55"/>
      <c r="NF4" s="55"/>
      <c r="NG4" s="55"/>
      <c r="NH4" s="55"/>
      <c r="NI4" s="55"/>
      <c r="NJ4" s="55"/>
      <c r="NK4" s="55"/>
      <c r="NL4" s="55"/>
      <c r="NM4" s="55"/>
      <c r="NN4" s="55"/>
      <c r="NO4" s="55"/>
      <c r="NP4" s="55"/>
      <c r="NQ4" s="55"/>
      <c r="NR4" s="55"/>
      <c r="NS4" s="55"/>
      <c r="NT4" s="55"/>
      <c r="NU4" s="55"/>
      <c r="NV4" s="55"/>
      <c r="NW4" s="55"/>
      <c r="NX4" s="55"/>
      <c r="NY4" s="55"/>
      <c r="NZ4" s="55"/>
      <c r="OA4" s="55"/>
      <c r="OB4" s="55"/>
      <c r="OC4" s="55"/>
      <c r="OD4" s="55"/>
      <c r="OE4" s="55"/>
      <c r="OF4" s="55"/>
      <c r="OG4" s="55"/>
      <c r="OH4" s="55"/>
      <c r="OI4" s="55"/>
      <c r="OJ4" s="55"/>
      <c r="OK4" s="55"/>
      <c r="OL4" s="55"/>
      <c r="OM4" s="55"/>
      <c r="ON4" s="55"/>
      <c r="OO4" s="55"/>
      <c r="OP4" s="55"/>
      <c r="OQ4" s="55"/>
      <c r="OR4" s="55"/>
      <c r="OS4" s="55"/>
      <c r="OT4" s="55"/>
      <c r="OU4" s="55"/>
      <c r="OV4" s="55"/>
      <c r="OW4" s="55"/>
      <c r="OX4" s="55"/>
      <c r="OY4" s="55"/>
      <c r="OZ4" s="55"/>
      <c r="PA4" s="55"/>
      <c r="PB4" s="55"/>
      <c r="PC4" s="55"/>
      <c r="PD4" s="55"/>
      <c r="PE4" s="55"/>
      <c r="PF4" s="55"/>
      <c r="PG4" s="55"/>
      <c r="PH4" s="55"/>
      <c r="PI4" s="55"/>
      <c r="PJ4" s="55"/>
      <c r="PK4" s="55"/>
      <c r="PL4" s="55"/>
      <c r="PM4" s="55"/>
      <c r="PN4" s="55"/>
      <c r="PO4" s="55"/>
      <c r="PP4" s="55"/>
      <c r="PQ4" s="55"/>
      <c r="PR4" s="55"/>
      <c r="PS4" s="55"/>
      <c r="PT4" s="55"/>
      <c r="PU4" s="55"/>
      <c r="PV4" s="55"/>
    </row>
    <row r="5" spans="1:438" s="55" customFormat="1" ht="13.5" customHeight="1" x14ac:dyDescent="0.25">
      <c r="A5" s="68" t="s">
        <v>291</v>
      </c>
      <c r="B5" s="68" t="s">
        <v>292</v>
      </c>
      <c r="C5" s="81" t="s">
        <v>6</v>
      </c>
      <c r="D5" s="68">
        <v>1</v>
      </c>
      <c r="E5" s="79">
        <v>38.354999999999997</v>
      </c>
      <c r="F5" s="83" t="s">
        <v>7</v>
      </c>
      <c r="G5" s="68" t="s">
        <v>32</v>
      </c>
    </row>
    <row r="6" spans="1:438" s="55" customFormat="1" ht="13.5" x14ac:dyDescent="0.25">
      <c r="A6" s="68" t="s">
        <v>291</v>
      </c>
      <c r="B6" s="68" t="s">
        <v>293</v>
      </c>
      <c r="C6" s="81" t="s">
        <v>6</v>
      </c>
      <c r="D6" s="68">
        <v>6</v>
      </c>
      <c r="E6" s="79">
        <v>38.36</v>
      </c>
      <c r="F6" s="83" t="s">
        <v>7</v>
      </c>
      <c r="G6" s="68" t="s">
        <v>32</v>
      </c>
    </row>
    <row r="7" spans="1:438" s="55" customFormat="1" ht="13.5" x14ac:dyDescent="0.25">
      <c r="A7" s="68" t="s">
        <v>291</v>
      </c>
      <c r="B7" s="68" t="s">
        <v>294</v>
      </c>
      <c r="C7" s="81" t="s">
        <v>6</v>
      </c>
      <c r="D7" s="68">
        <v>300</v>
      </c>
      <c r="E7" s="79">
        <v>38.39</v>
      </c>
      <c r="F7" s="83" t="s">
        <v>7</v>
      </c>
      <c r="G7" s="68" t="s">
        <v>32</v>
      </c>
      <c r="H7" s="56"/>
      <c r="I7" s="57"/>
      <c r="J7" s="57"/>
      <c r="K7" s="57"/>
      <c r="L7" s="57"/>
      <c r="M7" s="57"/>
      <c r="N7" s="58"/>
      <c r="O7" s="59"/>
      <c r="P7" s="57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</row>
    <row r="8" spans="1:438" s="55" customFormat="1" ht="13.5" x14ac:dyDescent="0.25">
      <c r="A8" s="68" t="s">
        <v>291</v>
      </c>
      <c r="B8" s="68" t="s">
        <v>295</v>
      </c>
      <c r="C8" s="81" t="s">
        <v>6</v>
      </c>
      <c r="D8" s="68">
        <v>100</v>
      </c>
      <c r="E8" s="79">
        <v>38.36</v>
      </c>
      <c r="F8" s="83" t="s">
        <v>7</v>
      </c>
      <c r="G8" s="68" t="s">
        <v>32</v>
      </c>
      <c r="H8" s="56"/>
      <c r="I8" s="57"/>
      <c r="J8" s="57"/>
      <c r="K8" s="57"/>
      <c r="L8" s="57"/>
      <c r="M8" s="57"/>
      <c r="N8" s="58"/>
      <c r="O8" s="59"/>
      <c r="P8" s="57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</row>
    <row r="9" spans="1:438" s="55" customFormat="1" ht="13.5" x14ac:dyDescent="0.25">
      <c r="A9" s="68" t="s">
        <v>291</v>
      </c>
      <c r="B9" s="68" t="s">
        <v>296</v>
      </c>
      <c r="C9" s="81" t="s">
        <v>6</v>
      </c>
      <c r="D9" s="68">
        <v>400</v>
      </c>
      <c r="E9" s="79">
        <v>38.36</v>
      </c>
      <c r="F9" s="83" t="s">
        <v>7</v>
      </c>
      <c r="G9" s="68" t="s">
        <v>32</v>
      </c>
    </row>
    <row r="10" spans="1:438" s="55" customFormat="1" ht="13.5" x14ac:dyDescent="0.25">
      <c r="A10" s="68" t="s">
        <v>291</v>
      </c>
      <c r="B10" s="68" t="s">
        <v>297</v>
      </c>
      <c r="C10" s="81" t="s">
        <v>6</v>
      </c>
      <c r="D10" s="68">
        <v>8</v>
      </c>
      <c r="E10" s="79">
        <v>38.36</v>
      </c>
      <c r="F10" s="83" t="s">
        <v>7</v>
      </c>
      <c r="G10" s="68" t="s">
        <v>32</v>
      </c>
    </row>
    <row r="11" spans="1:438" s="55" customFormat="1" ht="13.5" x14ac:dyDescent="0.25">
      <c r="A11" s="68" t="s">
        <v>291</v>
      </c>
      <c r="B11" s="68" t="s">
        <v>298</v>
      </c>
      <c r="C11" s="81" t="s">
        <v>6</v>
      </c>
      <c r="D11" s="68">
        <v>473</v>
      </c>
      <c r="E11" s="79">
        <v>38.36</v>
      </c>
      <c r="F11" s="83" t="s">
        <v>7</v>
      </c>
      <c r="G11" s="68" t="s">
        <v>32</v>
      </c>
    </row>
    <row r="12" spans="1:438" s="55" customFormat="1" ht="13.5" x14ac:dyDescent="0.25">
      <c r="A12" s="68" t="s">
        <v>291</v>
      </c>
      <c r="B12" s="68" t="s">
        <v>299</v>
      </c>
      <c r="C12" s="81" t="s">
        <v>6</v>
      </c>
      <c r="D12" s="68">
        <v>19</v>
      </c>
      <c r="E12" s="79">
        <v>38.36</v>
      </c>
      <c r="F12" s="83" t="s">
        <v>7</v>
      </c>
      <c r="G12" s="68" t="s">
        <v>32</v>
      </c>
    </row>
    <row r="13" spans="1:438" s="55" customFormat="1" ht="13.5" x14ac:dyDescent="0.25">
      <c r="A13" s="68" t="s">
        <v>291</v>
      </c>
      <c r="B13" s="68" t="s">
        <v>300</v>
      </c>
      <c r="C13" s="81" t="s">
        <v>6</v>
      </c>
      <c r="D13" s="68">
        <v>126</v>
      </c>
      <c r="E13" s="79">
        <v>38.33</v>
      </c>
      <c r="F13" s="83" t="s">
        <v>7</v>
      </c>
      <c r="G13" s="68" t="s">
        <v>32</v>
      </c>
    </row>
    <row r="14" spans="1:438" s="55" customFormat="1" ht="13.5" x14ac:dyDescent="0.25">
      <c r="A14" s="68" t="s">
        <v>291</v>
      </c>
      <c r="B14" s="68" t="s">
        <v>301</v>
      </c>
      <c r="C14" s="81" t="s">
        <v>6</v>
      </c>
      <c r="D14" s="68">
        <v>50</v>
      </c>
      <c r="E14" s="79">
        <v>38.33</v>
      </c>
      <c r="F14" s="83" t="s">
        <v>7</v>
      </c>
      <c r="G14" s="68" t="s">
        <v>32</v>
      </c>
    </row>
    <row r="15" spans="1:438" s="55" customFormat="1" ht="13.5" x14ac:dyDescent="0.25">
      <c r="A15" s="68" t="s">
        <v>291</v>
      </c>
      <c r="B15" s="68" t="s">
        <v>302</v>
      </c>
      <c r="C15" s="81" t="s">
        <v>6</v>
      </c>
      <c r="D15" s="68">
        <v>174</v>
      </c>
      <c r="E15" s="79">
        <v>38.33</v>
      </c>
      <c r="F15" s="83" t="s">
        <v>7</v>
      </c>
      <c r="G15" s="68" t="s">
        <v>32</v>
      </c>
    </row>
    <row r="16" spans="1:438" s="55" customFormat="1" ht="13.5" x14ac:dyDescent="0.25">
      <c r="A16" s="68" t="s">
        <v>291</v>
      </c>
      <c r="B16" s="68" t="s">
        <v>303</v>
      </c>
      <c r="C16" s="81" t="s">
        <v>6</v>
      </c>
      <c r="D16" s="68">
        <v>50</v>
      </c>
      <c r="E16" s="79">
        <v>38.33</v>
      </c>
      <c r="F16" s="83" t="s">
        <v>7</v>
      </c>
      <c r="G16" s="68" t="s">
        <v>32</v>
      </c>
    </row>
    <row r="17" spans="1:7" s="55" customFormat="1" ht="13.5" x14ac:dyDescent="0.25">
      <c r="A17" s="68" t="s">
        <v>291</v>
      </c>
      <c r="B17" s="68" t="s">
        <v>304</v>
      </c>
      <c r="C17" s="81" t="s">
        <v>6</v>
      </c>
      <c r="D17" s="68">
        <v>100</v>
      </c>
      <c r="E17" s="79">
        <v>38.33</v>
      </c>
      <c r="F17" s="83" t="s">
        <v>7</v>
      </c>
      <c r="G17" s="68" t="s">
        <v>32</v>
      </c>
    </row>
    <row r="18" spans="1:7" s="55" customFormat="1" ht="13.5" x14ac:dyDescent="0.25">
      <c r="A18" s="68" t="s">
        <v>291</v>
      </c>
      <c r="B18" s="68" t="s">
        <v>305</v>
      </c>
      <c r="C18" s="81" t="s">
        <v>6</v>
      </c>
      <c r="D18" s="68">
        <v>539</v>
      </c>
      <c r="E18" s="79">
        <v>38.335000000000001</v>
      </c>
      <c r="F18" s="83" t="s">
        <v>7</v>
      </c>
      <c r="G18" s="68" t="s">
        <v>32</v>
      </c>
    </row>
    <row r="19" spans="1:7" s="55" customFormat="1" ht="13.5" x14ac:dyDescent="0.25">
      <c r="A19" s="68" t="s">
        <v>291</v>
      </c>
      <c r="B19" s="68" t="s">
        <v>306</v>
      </c>
      <c r="C19" s="81" t="s">
        <v>6</v>
      </c>
      <c r="D19" s="68">
        <v>180</v>
      </c>
      <c r="E19" s="79">
        <v>38.335000000000001</v>
      </c>
      <c r="F19" s="83" t="s">
        <v>7</v>
      </c>
      <c r="G19" s="68" t="s">
        <v>32</v>
      </c>
    </row>
    <row r="20" spans="1:7" s="55" customFormat="1" ht="13.5" x14ac:dyDescent="0.25">
      <c r="A20" s="68" t="s">
        <v>291</v>
      </c>
      <c r="B20" s="68" t="s">
        <v>307</v>
      </c>
      <c r="C20" s="81" t="s">
        <v>6</v>
      </c>
      <c r="D20" s="68">
        <v>50</v>
      </c>
      <c r="E20" s="79">
        <v>38.335000000000001</v>
      </c>
      <c r="F20" s="83" t="s">
        <v>7</v>
      </c>
      <c r="G20" s="68" t="s">
        <v>32</v>
      </c>
    </row>
    <row r="21" spans="1:7" s="55" customFormat="1" ht="13.5" x14ac:dyDescent="0.25">
      <c r="A21" s="68" t="s">
        <v>291</v>
      </c>
      <c r="B21" s="68" t="s">
        <v>308</v>
      </c>
      <c r="C21" s="81" t="s">
        <v>6</v>
      </c>
      <c r="D21" s="68">
        <v>231</v>
      </c>
      <c r="E21" s="79">
        <v>38.335000000000001</v>
      </c>
      <c r="F21" s="83" t="s">
        <v>7</v>
      </c>
      <c r="G21" s="68" t="s">
        <v>32</v>
      </c>
    </row>
    <row r="22" spans="1:7" s="55" customFormat="1" ht="13.5" x14ac:dyDescent="0.25">
      <c r="A22" s="68" t="s">
        <v>291</v>
      </c>
      <c r="B22" s="68" t="s">
        <v>309</v>
      </c>
      <c r="C22" s="81" t="s">
        <v>6</v>
      </c>
      <c r="D22" s="68">
        <v>1000</v>
      </c>
      <c r="E22" s="79">
        <v>38.340000000000003</v>
      </c>
      <c r="F22" s="83" t="s">
        <v>7</v>
      </c>
      <c r="G22" s="68" t="s">
        <v>32</v>
      </c>
    </row>
    <row r="23" spans="1:7" s="55" customFormat="1" ht="13.5" x14ac:dyDescent="0.25">
      <c r="A23" s="68" t="s">
        <v>291</v>
      </c>
      <c r="B23" s="68" t="s">
        <v>310</v>
      </c>
      <c r="C23" s="81" t="s">
        <v>6</v>
      </c>
      <c r="D23" s="68">
        <v>424</v>
      </c>
      <c r="E23" s="79">
        <v>38.344999999999999</v>
      </c>
      <c r="F23" s="83" t="s">
        <v>7</v>
      </c>
      <c r="G23" s="68" t="s">
        <v>32</v>
      </c>
    </row>
    <row r="24" spans="1:7" s="55" customFormat="1" ht="13.5" x14ac:dyDescent="0.25">
      <c r="A24" s="68" t="s">
        <v>291</v>
      </c>
      <c r="B24" s="68" t="s">
        <v>311</v>
      </c>
      <c r="C24" s="81" t="s">
        <v>6</v>
      </c>
      <c r="D24" s="68">
        <v>33</v>
      </c>
      <c r="E24" s="79">
        <v>38.344999999999999</v>
      </c>
      <c r="F24" s="83" t="s">
        <v>7</v>
      </c>
      <c r="G24" s="68" t="s">
        <v>32</v>
      </c>
    </row>
    <row r="25" spans="1:7" s="55" customFormat="1" ht="13.5" x14ac:dyDescent="0.25">
      <c r="A25" s="68" t="s">
        <v>291</v>
      </c>
      <c r="B25" s="68" t="s">
        <v>312</v>
      </c>
      <c r="C25" s="81" t="s">
        <v>6</v>
      </c>
      <c r="D25" s="68">
        <v>14</v>
      </c>
      <c r="E25" s="79">
        <v>38.344999999999999</v>
      </c>
      <c r="F25" s="83" t="s">
        <v>7</v>
      </c>
      <c r="G25" s="68" t="s">
        <v>32</v>
      </c>
    </row>
    <row r="26" spans="1:7" s="55" customFormat="1" ht="13.5" x14ac:dyDescent="0.25">
      <c r="A26" s="68" t="s">
        <v>291</v>
      </c>
      <c r="B26" s="68" t="s">
        <v>313</v>
      </c>
      <c r="C26" s="81" t="s">
        <v>6</v>
      </c>
      <c r="D26" s="68">
        <v>43</v>
      </c>
      <c r="E26" s="79">
        <v>38.344999999999999</v>
      </c>
      <c r="F26" s="83" t="s">
        <v>7</v>
      </c>
      <c r="G26" s="68" t="s">
        <v>32</v>
      </c>
    </row>
    <row r="27" spans="1:7" s="55" customFormat="1" ht="13.5" x14ac:dyDescent="0.25">
      <c r="A27" s="68" t="s">
        <v>291</v>
      </c>
      <c r="B27" s="68" t="s">
        <v>314</v>
      </c>
      <c r="C27" s="81" t="s">
        <v>6</v>
      </c>
      <c r="D27" s="68">
        <v>43</v>
      </c>
      <c r="E27" s="79">
        <v>38.344999999999999</v>
      </c>
      <c r="F27" s="83" t="s">
        <v>7</v>
      </c>
      <c r="G27" s="68" t="s">
        <v>32</v>
      </c>
    </row>
    <row r="28" spans="1:7" s="55" customFormat="1" ht="13.5" x14ac:dyDescent="0.25">
      <c r="A28" s="68" t="s">
        <v>291</v>
      </c>
      <c r="B28" s="68" t="s">
        <v>315</v>
      </c>
      <c r="C28" s="81" t="s">
        <v>6</v>
      </c>
      <c r="D28" s="68">
        <v>43</v>
      </c>
      <c r="E28" s="79">
        <v>38.344999999999999</v>
      </c>
      <c r="F28" s="83" t="s">
        <v>7</v>
      </c>
      <c r="G28" s="68" t="s">
        <v>32</v>
      </c>
    </row>
    <row r="29" spans="1:7" s="55" customFormat="1" ht="13.5" x14ac:dyDescent="0.25">
      <c r="A29" s="68" t="s">
        <v>291</v>
      </c>
      <c r="B29" s="68" t="s">
        <v>316</v>
      </c>
      <c r="C29" s="81" t="s">
        <v>6</v>
      </c>
      <c r="D29" s="68">
        <v>43</v>
      </c>
      <c r="E29" s="79">
        <v>38.344999999999999</v>
      </c>
      <c r="F29" s="83" t="s">
        <v>7</v>
      </c>
      <c r="G29" s="68" t="s">
        <v>32</v>
      </c>
    </row>
    <row r="30" spans="1:7" s="55" customFormat="1" ht="13.5" x14ac:dyDescent="0.25">
      <c r="A30" s="68" t="s">
        <v>291</v>
      </c>
      <c r="B30" s="68" t="s">
        <v>317</v>
      </c>
      <c r="C30" s="81" t="s">
        <v>6</v>
      </c>
      <c r="D30" s="68">
        <v>100</v>
      </c>
      <c r="E30" s="79">
        <v>38.344999999999999</v>
      </c>
      <c r="F30" s="83" t="s">
        <v>7</v>
      </c>
      <c r="G30" s="68" t="s">
        <v>32</v>
      </c>
    </row>
    <row r="31" spans="1:7" s="55" customFormat="1" ht="13.5" x14ac:dyDescent="0.25">
      <c r="A31" s="68" t="s">
        <v>291</v>
      </c>
      <c r="B31" s="68" t="s">
        <v>318</v>
      </c>
      <c r="C31" s="81" t="s">
        <v>6</v>
      </c>
      <c r="D31" s="68">
        <v>57</v>
      </c>
      <c r="E31" s="79">
        <v>38.344999999999999</v>
      </c>
      <c r="F31" s="83" t="s">
        <v>7</v>
      </c>
      <c r="G31" s="68" t="s">
        <v>32</v>
      </c>
    </row>
    <row r="32" spans="1:7" s="55" customFormat="1" ht="13.5" x14ac:dyDescent="0.25">
      <c r="A32" s="68" t="s">
        <v>291</v>
      </c>
      <c r="B32" s="68" t="s">
        <v>319</v>
      </c>
      <c r="C32" s="81" t="s">
        <v>6</v>
      </c>
      <c r="D32" s="68">
        <v>100</v>
      </c>
      <c r="E32" s="79">
        <v>38.344999999999999</v>
      </c>
      <c r="F32" s="83" t="s">
        <v>7</v>
      </c>
      <c r="G32" s="68" t="s">
        <v>32</v>
      </c>
    </row>
    <row r="33" spans="1:7" s="55" customFormat="1" ht="13.5" x14ac:dyDescent="0.25">
      <c r="A33" s="68" t="s">
        <v>291</v>
      </c>
      <c r="B33" s="68" t="s">
        <v>320</v>
      </c>
      <c r="C33" s="81" t="s">
        <v>6</v>
      </c>
      <c r="D33" s="68">
        <v>45</v>
      </c>
      <c r="E33" s="79">
        <v>38.344999999999999</v>
      </c>
      <c r="F33" s="83" t="s">
        <v>7</v>
      </c>
      <c r="G33" s="68" t="s">
        <v>32</v>
      </c>
    </row>
    <row r="34" spans="1:7" s="55" customFormat="1" ht="13.5" x14ac:dyDescent="0.25">
      <c r="A34" s="68" t="s">
        <v>291</v>
      </c>
      <c r="B34" s="68" t="s">
        <v>321</v>
      </c>
      <c r="C34" s="81" t="s">
        <v>6</v>
      </c>
      <c r="D34" s="68">
        <v>55</v>
      </c>
      <c r="E34" s="79">
        <v>38.344999999999999</v>
      </c>
      <c r="F34" s="83" t="s">
        <v>7</v>
      </c>
      <c r="G34" s="68" t="s">
        <v>32</v>
      </c>
    </row>
    <row r="35" spans="1:7" s="55" customFormat="1" ht="13.5" x14ac:dyDescent="0.25">
      <c r="A35" s="68" t="s">
        <v>291</v>
      </c>
      <c r="B35" s="68" t="s">
        <v>322</v>
      </c>
      <c r="C35" s="81" t="s">
        <v>6</v>
      </c>
      <c r="D35" s="68">
        <v>200</v>
      </c>
      <c r="E35" s="79">
        <v>38.17</v>
      </c>
      <c r="F35" s="83" t="s">
        <v>7</v>
      </c>
      <c r="G35" s="68" t="s">
        <v>32</v>
      </c>
    </row>
    <row r="36" spans="1:7" s="55" customFormat="1" ht="13.5" x14ac:dyDescent="0.25">
      <c r="A36" s="68" t="s">
        <v>291</v>
      </c>
      <c r="B36" s="68" t="s">
        <v>323</v>
      </c>
      <c r="C36" s="81" t="s">
        <v>6</v>
      </c>
      <c r="D36" s="68">
        <v>200</v>
      </c>
      <c r="E36" s="79">
        <v>38.18</v>
      </c>
      <c r="F36" s="83" t="s">
        <v>7</v>
      </c>
      <c r="G36" s="68" t="s">
        <v>32</v>
      </c>
    </row>
    <row r="37" spans="1:7" s="55" customFormat="1" ht="13.5" x14ac:dyDescent="0.25">
      <c r="A37" s="68" t="s">
        <v>291</v>
      </c>
      <c r="B37" s="68" t="s">
        <v>324</v>
      </c>
      <c r="C37" s="81" t="s">
        <v>6</v>
      </c>
      <c r="D37" s="68">
        <v>12</v>
      </c>
      <c r="E37" s="79">
        <v>38.1</v>
      </c>
      <c r="F37" s="83" t="s">
        <v>7</v>
      </c>
      <c r="G37" s="68" t="s">
        <v>32</v>
      </c>
    </row>
    <row r="38" spans="1:7" s="55" customFormat="1" ht="13.5" x14ac:dyDescent="0.25">
      <c r="A38" s="68" t="s">
        <v>291</v>
      </c>
      <c r="B38" s="68" t="s">
        <v>325</v>
      </c>
      <c r="C38" s="81" t="s">
        <v>6</v>
      </c>
      <c r="D38" s="68">
        <v>8</v>
      </c>
      <c r="E38" s="79">
        <v>38.1</v>
      </c>
      <c r="F38" s="83" t="s">
        <v>7</v>
      </c>
      <c r="G38" s="68" t="s">
        <v>32</v>
      </c>
    </row>
    <row r="39" spans="1:7" s="55" customFormat="1" ht="13.5" x14ac:dyDescent="0.25">
      <c r="A39" s="68" t="s">
        <v>291</v>
      </c>
      <c r="B39" s="68" t="s">
        <v>326</v>
      </c>
      <c r="C39" s="81" t="s">
        <v>6</v>
      </c>
      <c r="D39" s="68">
        <v>99</v>
      </c>
      <c r="E39" s="79">
        <v>38.1</v>
      </c>
      <c r="F39" s="83" t="s">
        <v>7</v>
      </c>
      <c r="G39" s="68" t="s">
        <v>32</v>
      </c>
    </row>
    <row r="40" spans="1:7" s="55" customFormat="1" ht="13.5" x14ac:dyDescent="0.25">
      <c r="A40" s="68" t="s">
        <v>291</v>
      </c>
      <c r="B40" s="68" t="s">
        <v>327</v>
      </c>
      <c r="C40" s="81" t="s">
        <v>6</v>
      </c>
      <c r="D40" s="68">
        <v>133</v>
      </c>
      <c r="E40" s="79">
        <v>38.1</v>
      </c>
      <c r="F40" s="83" t="s">
        <v>7</v>
      </c>
      <c r="G40" s="68" t="s">
        <v>32</v>
      </c>
    </row>
    <row r="41" spans="1:7" s="55" customFormat="1" ht="13.5" x14ac:dyDescent="0.25">
      <c r="A41" s="68" t="s">
        <v>291</v>
      </c>
      <c r="B41" s="68" t="s">
        <v>328</v>
      </c>
      <c r="C41" s="81" t="s">
        <v>6</v>
      </c>
      <c r="D41" s="68">
        <v>48</v>
      </c>
      <c r="E41" s="79">
        <v>38.1</v>
      </c>
      <c r="F41" s="83" t="s">
        <v>7</v>
      </c>
      <c r="G41" s="68" t="s">
        <v>32</v>
      </c>
    </row>
    <row r="42" spans="1:7" s="55" customFormat="1" ht="13.5" x14ac:dyDescent="0.25">
      <c r="A42" s="68" t="s">
        <v>291</v>
      </c>
      <c r="B42" s="68" t="s">
        <v>329</v>
      </c>
      <c r="C42" s="81" t="s">
        <v>6</v>
      </c>
      <c r="D42" s="68">
        <v>127</v>
      </c>
      <c r="E42" s="79">
        <v>38.125</v>
      </c>
      <c r="F42" s="83" t="s">
        <v>7</v>
      </c>
      <c r="G42" s="68" t="s">
        <v>32</v>
      </c>
    </row>
    <row r="43" spans="1:7" s="55" customFormat="1" ht="13.5" x14ac:dyDescent="0.25">
      <c r="A43" s="68" t="s">
        <v>291</v>
      </c>
      <c r="B43" s="68" t="s">
        <v>330</v>
      </c>
      <c r="C43" s="81" t="s">
        <v>6</v>
      </c>
      <c r="D43" s="68">
        <v>69</v>
      </c>
      <c r="E43" s="79">
        <v>38.090000000000003</v>
      </c>
      <c r="F43" s="83" t="s">
        <v>7</v>
      </c>
      <c r="G43" s="68" t="s">
        <v>32</v>
      </c>
    </row>
    <row r="44" spans="1:7" s="55" customFormat="1" ht="13.5" x14ac:dyDescent="0.25">
      <c r="A44" s="68" t="s">
        <v>291</v>
      </c>
      <c r="B44" s="68" t="s">
        <v>331</v>
      </c>
      <c r="C44" s="81" t="s">
        <v>6</v>
      </c>
      <c r="D44" s="68">
        <v>231</v>
      </c>
      <c r="E44" s="79">
        <v>38.090000000000003</v>
      </c>
      <c r="F44" s="83" t="s">
        <v>7</v>
      </c>
      <c r="G44" s="68" t="s">
        <v>32</v>
      </c>
    </row>
    <row r="45" spans="1:7" s="55" customFormat="1" ht="13.5" x14ac:dyDescent="0.25">
      <c r="A45" s="68" t="s">
        <v>291</v>
      </c>
      <c r="B45" s="68" t="s">
        <v>332</v>
      </c>
      <c r="C45" s="81" t="s">
        <v>6</v>
      </c>
      <c r="D45" s="68">
        <v>60</v>
      </c>
      <c r="E45" s="79">
        <v>37.94</v>
      </c>
      <c r="F45" s="83" t="s">
        <v>7</v>
      </c>
      <c r="G45" s="68" t="s">
        <v>32</v>
      </c>
    </row>
    <row r="46" spans="1:7" s="55" customFormat="1" ht="13.5" x14ac:dyDescent="0.25">
      <c r="A46" s="68" t="s">
        <v>291</v>
      </c>
      <c r="B46" s="68" t="s">
        <v>333</v>
      </c>
      <c r="C46" s="81" t="s">
        <v>6</v>
      </c>
      <c r="D46" s="68">
        <v>48</v>
      </c>
      <c r="E46" s="79">
        <v>37.94</v>
      </c>
      <c r="F46" s="83" t="s">
        <v>7</v>
      </c>
      <c r="G46" s="68" t="s">
        <v>32</v>
      </c>
    </row>
    <row r="47" spans="1:7" s="55" customFormat="1" ht="13.5" x14ac:dyDescent="0.25">
      <c r="A47" s="68" t="s">
        <v>291</v>
      </c>
      <c r="B47" s="68" t="s">
        <v>334</v>
      </c>
      <c r="C47" s="81" t="s">
        <v>6</v>
      </c>
      <c r="D47" s="68">
        <v>48</v>
      </c>
      <c r="E47" s="79">
        <v>37.94</v>
      </c>
      <c r="F47" s="83" t="s">
        <v>7</v>
      </c>
      <c r="G47" s="68" t="s">
        <v>32</v>
      </c>
    </row>
    <row r="48" spans="1:7" s="55" customFormat="1" ht="13.5" x14ac:dyDescent="0.25">
      <c r="A48" s="68" t="s">
        <v>291</v>
      </c>
      <c r="B48" s="68" t="s">
        <v>335</v>
      </c>
      <c r="C48" s="81" t="s">
        <v>6</v>
      </c>
      <c r="D48" s="68">
        <v>48</v>
      </c>
      <c r="E48" s="79">
        <v>37.94</v>
      </c>
      <c r="F48" s="83" t="s">
        <v>7</v>
      </c>
      <c r="G48" s="68" t="s">
        <v>32</v>
      </c>
    </row>
    <row r="49" spans="1:7" s="55" customFormat="1" ht="13.5" x14ac:dyDescent="0.25">
      <c r="A49" s="68" t="s">
        <v>291</v>
      </c>
      <c r="B49" s="68" t="s">
        <v>336</v>
      </c>
      <c r="C49" s="81" t="s">
        <v>6</v>
      </c>
      <c r="D49" s="68">
        <v>48</v>
      </c>
      <c r="E49" s="79">
        <v>37.94</v>
      </c>
      <c r="F49" s="83" t="s">
        <v>7</v>
      </c>
      <c r="G49" s="68" t="s">
        <v>32</v>
      </c>
    </row>
    <row r="50" spans="1:7" s="55" customFormat="1" ht="13.5" x14ac:dyDescent="0.25">
      <c r="A50" s="68" t="s">
        <v>291</v>
      </c>
      <c r="B50" s="68" t="s">
        <v>337</v>
      </c>
      <c r="C50" s="81" t="s">
        <v>6</v>
      </c>
      <c r="D50" s="68">
        <v>48</v>
      </c>
      <c r="E50" s="79">
        <v>37.94</v>
      </c>
      <c r="F50" s="83" t="s">
        <v>7</v>
      </c>
      <c r="G50" s="68" t="s">
        <v>32</v>
      </c>
    </row>
    <row r="51" spans="1:7" s="55" customFormat="1" ht="13.5" x14ac:dyDescent="0.25">
      <c r="A51" s="68" t="s">
        <v>291</v>
      </c>
      <c r="B51" s="68" t="s">
        <v>338</v>
      </c>
      <c r="C51" s="81" t="s">
        <v>6</v>
      </c>
      <c r="D51" s="68">
        <v>300</v>
      </c>
      <c r="E51" s="79">
        <v>37.924999999999997</v>
      </c>
      <c r="F51" s="83" t="s">
        <v>7</v>
      </c>
      <c r="G51" s="68" t="s">
        <v>32</v>
      </c>
    </row>
    <row r="52" spans="1:7" s="55" customFormat="1" ht="13.5" x14ac:dyDescent="0.25">
      <c r="A52" s="68" t="s">
        <v>291</v>
      </c>
      <c r="B52" s="68" t="s">
        <v>339</v>
      </c>
      <c r="C52" s="81" t="s">
        <v>6</v>
      </c>
      <c r="D52" s="68">
        <v>300</v>
      </c>
      <c r="E52" s="79">
        <v>37.93</v>
      </c>
      <c r="F52" s="83" t="s">
        <v>7</v>
      </c>
      <c r="G52" s="68" t="s">
        <v>32</v>
      </c>
    </row>
    <row r="53" spans="1:7" s="55" customFormat="1" ht="13.5" x14ac:dyDescent="0.25">
      <c r="A53" s="68" t="s">
        <v>291</v>
      </c>
      <c r="B53" s="68" t="s">
        <v>340</v>
      </c>
      <c r="C53" s="81" t="s">
        <v>6</v>
      </c>
      <c r="D53" s="68">
        <v>59</v>
      </c>
      <c r="E53" s="79">
        <v>38.015000000000001</v>
      </c>
      <c r="F53" s="83" t="s">
        <v>7</v>
      </c>
      <c r="G53" s="68" t="s">
        <v>32</v>
      </c>
    </row>
    <row r="54" spans="1:7" s="55" customFormat="1" ht="13.5" x14ac:dyDescent="0.25">
      <c r="A54" s="68" t="s">
        <v>291</v>
      </c>
      <c r="B54" s="68" t="s">
        <v>341</v>
      </c>
      <c r="C54" s="81" t="s">
        <v>6</v>
      </c>
      <c r="D54" s="68">
        <v>122</v>
      </c>
      <c r="E54" s="79">
        <v>38.015000000000001</v>
      </c>
      <c r="F54" s="83" t="s">
        <v>7</v>
      </c>
      <c r="G54" s="68" t="s">
        <v>32</v>
      </c>
    </row>
    <row r="55" spans="1:7" s="55" customFormat="1" ht="13.5" x14ac:dyDescent="0.25">
      <c r="A55" s="68" t="s">
        <v>291</v>
      </c>
      <c r="B55" s="68" t="s">
        <v>342</v>
      </c>
      <c r="C55" s="81" t="s">
        <v>6</v>
      </c>
      <c r="D55" s="68">
        <v>25</v>
      </c>
      <c r="E55" s="79">
        <v>38.015000000000001</v>
      </c>
      <c r="F55" s="83" t="s">
        <v>7</v>
      </c>
      <c r="G55" s="68" t="s">
        <v>32</v>
      </c>
    </row>
    <row r="56" spans="1:7" s="55" customFormat="1" ht="13.5" x14ac:dyDescent="0.25">
      <c r="A56" s="68" t="s">
        <v>291</v>
      </c>
      <c r="B56" s="68" t="s">
        <v>343</v>
      </c>
      <c r="C56" s="81" t="s">
        <v>6</v>
      </c>
      <c r="D56" s="68">
        <v>44</v>
      </c>
      <c r="E56" s="79">
        <v>38.015000000000001</v>
      </c>
      <c r="F56" s="83" t="s">
        <v>7</v>
      </c>
      <c r="G56" s="68" t="s">
        <v>32</v>
      </c>
    </row>
    <row r="57" spans="1:7" s="55" customFormat="1" ht="13.5" x14ac:dyDescent="0.25">
      <c r="A57" s="68" t="s">
        <v>291</v>
      </c>
      <c r="B57" s="68" t="s">
        <v>344</v>
      </c>
      <c r="C57" s="81" t="s">
        <v>6</v>
      </c>
      <c r="D57" s="68">
        <v>50</v>
      </c>
      <c r="E57" s="79">
        <v>38.015000000000001</v>
      </c>
      <c r="F57" s="83" t="s">
        <v>7</v>
      </c>
      <c r="G57" s="68" t="s">
        <v>32</v>
      </c>
    </row>
    <row r="58" spans="1:7" s="55" customFormat="1" ht="13.5" x14ac:dyDescent="0.25">
      <c r="A58" s="68" t="s">
        <v>291</v>
      </c>
      <c r="B58" s="68" t="s">
        <v>345</v>
      </c>
      <c r="C58" s="81" t="s">
        <v>6</v>
      </c>
      <c r="D58" s="68">
        <v>178</v>
      </c>
      <c r="E58" s="79">
        <v>38.020000000000003</v>
      </c>
      <c r="F58" s="83" t="s">
        <v>7</v>
      </c>
      <c r="G58" s="68" t="s">
        <v>32</v>
      </c>
    </row>
    <row r="59" spans="1:7" s="55" customFormat="1" ht="13.5" x14ac:dyDescent="0.25">
      <c r="A59" s="68" t="s">
        <v>291</v>
      </c>
      <c r="B59" s="68" t="s">
        <v>346</v>
      </c>
      <c r="C59" s="81" t="s">
        <v>6</v>
      </c>
      <c r="D59" s="68">
        <v>32</v>
      </c>
      <c r="E59" s="79">
        <v>38.020000000000003</v>
      </c>
      <c r="F59" s="83" t="s">
        <v>7</v>
      </c>
      <c r="G59" s="68" t="s">
        <v>32</v>
      </c>
    </row>
    <row r="60" spans="1:7" s="55" customFormat="1" ht="13.5" x14ac:dyDescent="0.25">
      <c r="A60" s="68" t="s">
        <v>291</v>
      </c>
      <c r="B60" s="68" t="s">
        <v>347</v>
      </c>
      <c r="C60" s="81" t="s">
        <v>6</v>
      </c>
      <c r="D60" s="68">
        <v>90</v>
      </c>
      <c r="E60" s="79">
        <v>38.020000000000003</v>
      </c>
      <c r="F60" s="83" t="s">
        <v>7</v>
      </c>
      <c r="G60" s="68" t="s">
        <v>32</v>
      </c>
    </row>
    <row r="61" spans="1:7" s="55" customFormat="1" ht="13.5" x14ac:dyDescent="0.25">
      <c r="A61" s="68" t="s">
        <v>291</v>
      </c>
      <c r="B61" s="68" t="s">
        <v>348</v>
      </c>
      <c r="C61" s="81" t="s">
        <v>6</v>
      </c>
      <c r="D61" s="68">
        <v>290</v>
      </c>
      <c r="E61" s="79">
        <v>37.93</v>
      </c>
      <c r="F61" s="83" t="s">
        <v>7</v>
      </c>
      <c r="G61" s="68" t="s">
        <v>32</v>
      </c>
    </row>
    <row r="62" spans="1:7" s="55" customFormat="1" ht="13.5" x14ac:dyDescent="0.25">
      <c r="A62" s="68" t="s">
        <v>291</v>
      </c>
      <c r="B62" s="68" t="s">
        <v>349</v>
      </c>
      <c r="C62" s="81" t="s">
        <v>6</v>
      </c>
      <c r="D62" s="68">
        <v>18</v>
      </c>
      <c r="E62" s="79">
        <v>37.93</v>
      </c>
      <c r="F62" s="83" t="s">
        <v>7</v>
      </c>
      <c r="G62" s="68" t="s">
        <v>32</v>
      </c>
    </row>
    <row r="63" spans="1:7" s="55" customFormat="1" ht="13.5" x14ac:dyDescent="0.25">
      <c r="A63" s="68" t="s">
        <v>291</v>
      </c>
      <c r="B63" s="68" t="s">
        <v>350</v>
      </c>
      <c r="C63" s="81" t="s">
        <v>6</v>
      </c>
      <c r="D63" s="68">
        <v>92</v>
      </c>
      <c r="E63" s="79">
        <v>37.93</v>
      </c>
      <c r="F63" s="83" t="s">
        <v>7</v>
      </c>
      <c r="G63" s="68" t="s">
        <v>32</v>
      </c>
    </row>
    <row r="64" spans="1:7" s="55" customFormat="1" ht="13.5" x14ac:dyDescent="0.25">
      <c r="A64" s="68" t="s">
        <v>291</v>
      </c>
      <c r="B64" s="68" t="s">
        <v>351</v>
      </c>
      <c r="C64" s="81" t="s">
        <v>6</v>
      </c>
      <c r="D64" s="68">
        <v>100</v>
      </c>
      <c r="E64" s="79">
        <v>37.93</v>
      </c>
      <c r="F64" s="83" t="s">
        <v>7</v>
      </c>
      <c r="G64" s="68" t="s">
        <v>32</v>
      </c>
    </row>
    <row r="65" spans="1:7" s="55" customFormat="1" ht="13.5" x14ac:dyDescent="0.25">
      <c r="A65" s="68" t="s">
        <v>291</v>
      </c>
      <c r="B65" s="68" t="s">
        <v>352</v>
      </c>
      <c r="C65" s="81" t="s">
        <v>6</v>
      </c>
      <c r="D65" s="68">
        <v>41</v>
      </c>
      <c r="E65" s="79">
        <v>37.9</v>
      </c>
      <c r="F65" s="83" t="s">
        <v>7</v>
      </c>
      <c r="G65" s="68" t="s">
        <v>32</v>
      </c>
    </row>
    <row r="66" spans="1:7" s="55" customFormat="1" ht="13.5" x14ac:dyDescent="0.25">
      <c r="A66" s="68" t="s">
        <v>291</v>
      </c>
      <c r="B66" s="68" t="s">
        <v>353</v>
      </c>
      <c r="C66" s="81" t="s">
        <v>6</v>
      </c>
      <c r="D66" s="68">
        <v>109</v>
      </c>
      <c r="E66" s="79">
        <v>37.9</v>
      </c>
      <c r="F66" s="83" t="s">
        <v>7</v>
      </c>
      <c r="G66" s="68" t="s">
        <v>32</v>
      </c>
    </row>
    <row r="67" spans="1:7" s="55" customFormat="1" ht="13.5" x14ac:dyDescent="0.25">
      <c r="A67" s="68" t="s">
        <v>291</v>
      </c>
      <c r="B67" s="68" t="s">
        <v>354</v>
      </c>
      <c r="C67" s="81" t="s">
        <v>6</v>
      </c>
      <c r="D67" s="68">
        <v>150</v>
      </c>
      <c r="E67" s="79">
        <v>37.85</v>
      </c>
      <c r="F67" s="83" t="s">
        <v>7</v>
      </c>
      <c r="G67" s="68" t="s">
        <v>32</v>
      </c>
    </row>
    <row r="68" spans="1:7" s="55" customFormat="1" ht="13.5" x14ac:dyDescent="0.25">
      <c r="A68" s="68" t="s">
        <v>291</v>
      </c>
      <c r="B68" s="68" t="s">
        <v>355</v>
      </c>
      <c r="C68" s="81" t="s">
        <v>6</v>
      </c>
      <c r="D68" s="68">
        <v>30</v>
      </c>
      <c r="E68" s="79">
        <v>37.880000000000003</v>
      </c>
      <c r="F68" s="83" t="s">
        <v>7</v>
      </c>
      <c r="G68" s="68" t="s">
        <v>32</v>
      </c>
    </row>
    <row r="69" spans="1:7" s="55" customFormat="1" ht="13.5" x14ac:dyDescent="0.25">
      <c r="A69" s="68" t="s">
        <v>291</v>
      </c>
      <c r="B69" s="68" t="s">
        <v>356</v>
      </c>
      <c r="C69" s="81" t="s">
        <v>6</v>
      </c>
      <c r="D69" s="68">
        <v>25</v>
      </c>
      <c r="E69" s="79">
        <v>37.880000000000003</v>
      </c>
      <c r="F69" s="83" t="s">
        <v>7</v>
      </c>
      <c r="G69" s="68" t="s">
        <v>32</v>
      </c>
    </row>
    <row r="70" spans="1:7" s="55" customFormat="1" ht="13.5" x14ac:dyDescent="0.25">
      <c r="A70" s="68" t="s">
        <v>291</v>
      </c>
      <c r="B70" s="68" t="s">
        <v>357</v>
      </c>
      <c r="C70" s="81" t="s">
        <v>6</v>
      </c>
      <c r="D70" s="68">
        <v>95</v>
      </c>
      <c r="E70" s="79">
        <v>37.880000000000003</v>
      </c>
      <c r="F70" s="83" t="s">
        <v>7</v>
      </c>
      <c r="G70" s="68" t="s">
        <v>32</v>
      </c>
    </row>
    <row r="71" spans="1:7" s="55" customFormat="1" ht="13.5" x14ac:dyDescent="0.25">
      <c r="A71" s="68" t="s">
        <v>291</v>
      </c>
      <c r="B71" s="68" t="s">
        <v>358</v>
      </c>
      <c r="C71" s="81" t="s">
        <v>6</v>
      </c>
      <c r="D71" s="68">
        <v>150</v>
      </c>
      <c r="E71" s="79">
        <v>37.9</v>
      </c>
      <c r="F71" s="83" t="s">
        <v>7</v>
      </c>
      <c r="G71" s="68" t="s">
        <v>32</v>
      </c>
    </row>
    <row r="72" spans="1:7" s="55" customFormat="1" ht="13.5" x14ac:dyDescent="0.25">
      <c r="A72" s="68" t="s">
        <v>291</v>
      </c>
      <c r="B72" s="68" t="s">
        <v>359</v>
      </c>
      <c r="C72" s="81" t="s">
        <v>6</v>
      </c>
      <c r="D72" s="68">
        <v>150</v>
      </c>
      <c r="E72" s="79">
        <v>37.9</v>
      </c>
      <c r="F72" s="83" t="s">
        <v>7</v>
      </c>
      <c r="G72" s="68" t="s">
        <v>32</v>
      </c>
    </row>
    <row r="73" spans="1:7" s="55" customFormat="1" ht="13.5" x14ac:dyDescent="0.25">
      <c r="A73" s="68" t="s">
        <v>291</v>
      </c>
      <c r="B73" s="68" t="s">
        <v>360</v>
      </c>
      <c r="C73" s="81" t="s">
        <v>6</v>
      </c>
      <c r="D73" s="68">
        <v>200</v>
      </c>
      <c r="E73" s="79">
        <v>37.85</v>
      </c>
      <c r="F73" s="83" t="s">
        <v>7</v>
      </c>
      <c r="G73" s="68" t="s">
        <v>32</v>
      </c>
    </row>
    <row r="74" spans="1:7" s="55" customFormat="1" ht="13.5" x14ac:dyDescent="0.25">
      <c r="A74" s="68" t="s">
        <v>291</v>
      </c>
      <c r="B74" s="68" t="s">
        <v>361</v>
      </c>
      <c r="C74" s="81" t="s">
        <v>6</v>
      </c>
      <c r="D74" s="68">
        <v>60</v>
      </c>
      <c r="E74" s="79">
        <v>37.884999999999998</v>
      </c>
      <c r="F74" s="83" t="s">
        <v>7</v>
      </c>
      <c r="G74" s="68" t="s">
        <v>32</v>
      </c>
    </row>
    <row r="75" spans="1:7" s="55" customFormat="1" ht="13.5" x14ac:dyDescent="0.25">
      <c r="A75" s="68" t="s">
        <v>291</v>
      </c>
      <c r="B75" s="68" t="s">
        <v>362</v>
      </c>
      <c r="C75" s="81" t="s">
        <v>6</v>
      </c>
      <c r="D75" s="68">
        <v>481</v>
      </c>
      <c r="E75" s="79">
        <v>37.895000000000003</v>
      </c>
      <c r="F75" s="83" t="s">
        <v>7</v>
      </c>
      <c r="G75" s="68" t="s">
        <v>32</v>
      </c>
    </row>
    <row r="76" spans="1:7" s="55" customFormat="1" ht="13.5" x14ac:dyDescent="0.25">
      <c r="A76" s="68" t="s">
        <v>291</v>
      </c>
      <c r="B76" s="68" t="s">
        <v>363</v>
      </c>
      <c r="C76" s="81" t="s">
        <v>6</v>
      </c>
      <c r="D76" s="68">
        <v>64</v>
      </c>
      <c r="E76" s="79">
        <v>37.9</v>
      </c>
      <c r="F76" s="83" t="s">
        <v>7</v>
      </c>
      <c r="G76" s="68" t="s">
        <v>32</v>
      </c>
    </row>
    <row r="77" spans="1:7" s="55" customFormat="1" ht="13.5" x14ac:dyDescent="0.25">
      <c r="A77" s="68" t="s">
        <v>291</v>
      </c>
      <c r="B77" s="68" t="s">
        <v>364</v>
      </c>
      <c r="C77" s="81" t="s">
        <v>6</v>
      </c>
      <c r="D77" s="68">
        <v>64</v>
      </c>
      <c r="E77" s="79">
        <v>37.9</v>
      </c>
      <c r="F77" s="83" t="s">
        <v>7</v>
      </c>
      <c r="G77" s="68" t="s">
        <v>32</v>
      </c>
    </row>
    <row r="78" spans="1:7" s="55" customFormat="1" ht="13.5" x14ac:dyDescent="0.25">
      <c r="A78" s="68" t="s">
        <v>291</v>
      </c>
      <c r="B78" s="68" t="s">
        <v>365</v>
      </c>
      <c r="C78" s="81" t="s">
        <v>6</v>
      </c>
      <c r="D78" s="68">
        <v>200</v>
      </c>
      <c r="E78" s="79">
        <v>37.875</v>
      </c>
      <c r="F78" s="83" t="s">
        <v>7</v>
      </c>
      <c r="G78" s="68" t="s">
        <v>32</v>
      </c>
    </row>
    <row r="79" spans="1:7" s="55" customFormat="1" ht="13.5" x14ac:dyDescent="0.25">
      <c r="A79" s="68" t="s">
        <v>291</v>
      </c>
      <c r="B79" s="68" t="s">
        <v>366</v>
      </c>
      <c r="C79" s="81" t="s">
        <v>6</v>
      </c>
      <c r="D79" s="68">
        <v>34</v>
      </c>
      <c r="E79" s="79">
        <v>37.9</v>
      </c>
      <c r="F79" s="83" t="s">
        <v>7</v>
      </c>
      <c r="G79" s="68" t="s">
        <v>32</v>
      </c>
    </row>
    <row r="80" spans="1:7" s="55" customFormat="1" ht="13.5" x14ac:dyDescent="0.25">
      <c r="A80" s="68" t="s">
        <v>291</v>
      </c>
      <c r="B80" s="68" t="s">
        <v>367</v>
      </c>
      <c r="C80" s="81" t="s">
        <v>6</v>
      </c>
      <c r="D80" s="68">
        <v>30</v>
      </c>
      <c r="E80" s="79">
        <v>37.9</v>
      </c>
      <c r="F80" s="83" t="s">
        <v>7</v>
      </c>
      <c r="G80" s="68" t="s">
        <v>32</v>
      </c>
    </row>
    <row r="81" spans="1:7" s="55" customFormat="1" ht="13.5" x14ac:dyDescent="0.25">
      <c r="A81" s="68" t="s">
        <v>291</v>
      </c>
      <c r="B81" s="68" t="s">
        <v>368</v>
      </c>
      <c r="C81" s="81" t="s">
        <v>6</v>
      </c>
      <c r="D81" s="68">
        <v>64</v>
      </c>
      <c r="E81" s="79">
        <v>37.9</v>
      </c>
      <c r="F81" s="83" t="s">
        <v>7</v>
      </c>
      <c r="G81" s="68" t="s">
        <v>32</v>
      </c>
    </row>
    <row r="82" spans="1:7" s="55" customFormat="1" ht="13.5" x14ac:dyDescent="0.25">
      <c r="A82" s="68" t="s">
        <v>291</v>
      </c>
      <c r="B82" s="68" t="s">
        <v>369</v>
      </c>
      <c r="C82" s="81" t="s">
        <v>6</v>
      </c>
      <c r="D82" s="68">
        <v>53</v>
      </c>
      <c r="E82" s="79">
        <v>37.924999999999997</v>
      </c>
      <c r="F82" s="83" t="s">
        <v>7</v>
      </c>
      <c r="G82" s="68" t="s">
        <v>32</v>
      </c>
    </row>
    <row r="83" spans="1:7" s="55" customFormat="1" ht="13.5" x14ac:dyDescent="0.25">
      <c r="A83" s="68" t="s">
        <v>291</v>
      </c>
      <c r="B83" s="68" t="s">
        <v>370</v>
      </c>
      <c r="C83" s="81" t="s">
        <v>6</v>
      </c>
      <c r="D83" s="68">
        <v>11</v>
      </c>
      <c r="E83" s="79">
        <v>37.924999999999997</v>
      </c>
      <c r="F83" s="83" t="s">
        <v>7</v>
      </c>
      <c r="G83" s="68" t="s">
        <v>32</v>
      </c>
    </row>
    <row r="84" spans="1:7" s="55" customFormat="1" ht="13.5" x14ac:dyDescent="0.25">
      <c r="A84" s="68" t="s">
        <v>291</v>
      </c>
      <c r="B84" s="68" t="s">
        <v>371</v>
      </c>
      <c r="C84" s="81" t="s">
        <v>6</v>
      </c>
      <c r="D84" s="68">
        <v>64</v>
      </c>
      <c r="E84" s="79">
        <v>37.924999999999997</v>
      </c>
      <c r="F84" s="83" t="s">
        <v>7</v>
      </c>
      <c r="G84" s="68" t="s">
        <v>32</v>
      </c>
    </row>
    <row r="85" spans="1:7" s="55" customFormat="1" ht="13.5" x14ac:dyDescent="0.25">
      <c r="A85" s="68" t="s">
        <v>291</v>
      </c>
      <c r="B85" s="68" t="s">
        <v>372</v>
      </c>
      <c r="C85" s="81" t="s">
        <v>6</v>
      </c>
      <c r="D85" s="68">
        <v>200</v>
      </c>
      <c r="E85" s="79">
        <v>37.85</v>
      </c>
      <c r="F85" s="83" t="s">
        <v>7</v>
      </c>
      <c r="G85" s="68" t="s">
        <v>32</v>
      </c>
    </row>
    <row r="86" spans="1:7" s="55" customFormat="1" ht="13.5" x14ac:dyDescent="0.25">
      <c r="A86" s="68" t="s">
        <v>291</v>
      </c>
      <c r="B86" s="68" t="s">
        <v>373</v>
      </c>
      <c r="C86" s="81" t="s">
        <v>6</v>
      </c>
      <c r="D86" s="68">
        <v>200</v>
      </c>
      <c r="E86" s="79">
        <v>37.9</v>
      </c>
      <c r="F86" s="83" t="s">
        <v>7</v>
      </c>
      <c r="G86" s="68" t="s">
        <v>32</v>
      </c>
    </row>
    <row r="87" spans="1:7" s="55" customFormat="1" ht="13.5" x14ac:dyDescent="0.25">
      <c r="A87" s="68" t="s">
        <v>291</v>
      </c>
      <c r="B87" s="68" t="s">
        <v>374</v>
      </c>
      <c r="C87" s="81" t="s">
        <v>6</v>
      </c>
      <c r="D87" s="68">
        <v>113</v>
      </c>
      <c r="E87" s="79">
        <v>37.94</v>
      </c>
      <c r="F87" s="83" t="s">
        <v>7</v>
      </c>
      <c r="G87" s="68" t="s">
        <v>32</v>
      </c>
    </row>
    <row r="88" spans="1:7" s="55" customFormat="1" ht="13.5" x14ac:dyDescent="0.25">
      <c r="A88" s="68" t="s">
        <v>291</v>
      </c>
      <c r="B88" s="68" t="s">
        <v>375</v>
      </c>
      <c r="C88" s="81" t="s">
        <v>6</v>
      </c>
      <c r="D88" s="68">
        <v>85</v>
      </c>
      <c r="E88" s="79">
        <v>37.945</v>
      </c>
      <c r="F88" s="83" t="s">
        <v>7</v>
      </c>
      <c r="G88" s="68" t="s">
        <v>32</v>
      </c>
    </row>
    <row r="89" spans="1:7" s="55" customFormat="1" ht="13.5" x14ac:dyDescent="0.25">
      <c r="A89" s="68" t="s">
        <v>291</v>
      </c>
      <c r="B89" s="68" t="s">
        <v>376</v>
      </c>
      <c r="C89" s="81" t="s">
        <v>6</v>
      </c>
      <c r="D89" s="68">
        <v>100</v>
      </c>
      <c r="E89" s="79">
        <v>38</v>
      </c>
      <c r="F89" s="83" t="s">
        <v>7</v>
      </c>
      <c r="G89" s="68" t="s">
        <v>32</v>
      </c>
    </row>
    <row r="90" spans="1:7" s="55" customFormat="1" ht="13.5" x14ac:dyDescent="0.25">
      <c r="A90" s="68" t="s">
        <v>291</v>
      </c>
      <c r="B90" s="68" t="s">
        <v>377</v>
      </c>
      <c r="C90" s="81" t="s">
        <v>6</v>
      </c>
      <c r="D90" s="68">
        <v>200</v>
      </c>
      <c r="E90" s="79">
        <v>38.034999999999997</v>
      </c>
      <c r="F90" s="83" t="s">
        <v>7</v>
      </c>
      <c r="G90" s="68" t="s">
        <v>32</v>
      </c>
    </row>
    <row r="91" spans="1:7" s="55" customFormat="1" ht="13.5" x14ac:dyDescent="0.25">
      <c r="A91" s="68" t="s">
        <v>291</v>
      </c>
      <c r="B91" s="68" t="s">
        <v>378</v>
      </c>
      <c r="C91" s="81" t="s">
        <v>6</v>
      </c>
      <c r="D91" s="68">
        <v>100</v>
      </c>
      <c r="E91" s="79">
        <v>38.03</v>
      </c>
      <c r="F91" s="83" t="s">
        <v>7</v>
      </c>
      <c r="G91" s="68" t="s">
        <v>32</v>
      </c>
    </row>
    <row r="92" spans="1:7" s="55" customFormat="1" ht="13.5" x14ac:dyDescent="0.25">
      <c r="A92" s="68" t="s">
        <v>291</v>
      </c>
      <c r="B92" s="68" t="s">
        <v>379</v>
      </c>
      <c r="C92" s="81" t="s">
        <v>6</v>
      </c>
      <c r="D92" s="68">
        <v>18</v>
      </c>
      <c r="E92" s="79">
        <v>38.03</v>
      </c>
      <c r="F92" s="83" t="s">
        <v>7</v>
      </c>
      <c r="G92" s="68" t="s">
        <v>32</v>
      </c>
    </row>
    <row r="93" spans="1:7" s="55" customFormat="1" ht="13.5" x14ac:dyDescent="0.25">
      <c r="A93" s="68" t="s">
        <v>291</v>
      </c>
      <c r="B93" s="68" t="s">
        <v>380</v>
      </c>
      <c r="C93" s="81" t="s">
        <v>6</v>
      </c>
      <c r="D93" s="68">
        <v>100</v>
      </c>
      <c r="E93" s="79">
        <v>38.049999999999997</v>
      </c>
      <c r="F93" s="83" t="s">
        <v>7</v>
      </c>
      <c r="G93" s="68" t="s">
        <v>32</v>
      </c>
    </row>
    <row r="94" spans="1:7" s="55" customFormat="1" ht="13.5" x14ac:dyDescent="0.25">
      <c r="A94" s="68" t="s">
        <v>291</v>
      </c>
      <c r="B94" s="68" t="s">
        <v>381</v>
      </c>
      <c r="C94" s="81" t="s">
        <v>6</v>
      </c>
      <c r="D94" s="68">
        <v>100</v>
      </c>
      <c r="E94" s="79">
        <v>38.049999999999997</v>
      </c>
      <c r="F94" s="83" t="s">
        <v>7</v>
      </c>
      <c r="G94" s="68" t="s">
        <v>32</v>
      </c>
    </row>
    <row r="95" spans="1:7" s="55" customFormat="1" ht="13.5" x14ac:dyDescent="0.25">
      <c r="A95" s="68" t="s">
        <v>291</v>
      </c>
      <c r="B95" s="68" t="s">
        <v>382</v>
      </c>
      <c r="C95" s="81" t="s">
        <v>6</v>
      </c>
      <c r="D95" s="68">
        <v>82</v>
      </c>
      <c r="E95" s="79">
        <v>38.03</v>
      </c>
      <c r="F95" s="83" t="s">
        <v>7</v>
      </c>
      <c r="G95" s="68" t="s">
        <v>32</v>
      </c>
    </row>
    <row r="96" spans="1:7" s="55" customFormat="1" ht="13.5" x14ac:dyDescent="0.25">
      <c r="A96" s="68" t="s">
        <v>291</v>
      </c>
      <c r="B96" s="68" t="s">
        <v>383</v>
      </c>
      <c r="C96" s="81" t="s">
        <v>6</v>
      </c>
      <c r="D96" s="68">
        <v>100</v>
      </c>
      <c r="E96" s="79">
        <v>38.090000000000003</v>
      </c>
      <c r="F96" s="83" t="s">
        <v>7</v>
      </c>
      <c r="G96" s="68" t="s">
        <v>32</v>
      </c>
    </row>
    <row r="97" spans="1:7" s="55" customFormat="1" ht="13.5" x14ac:dyDescent="0.25">
      <c r="A97" s="68" t="s">
        <v>291</v>
      </c>
      <c r="B97" s="68" t="s">
        <v>384</v>
      </c>
      <c r="C97" s="81" t="s">
        <v>6</v>
      </c>
      <c r="D97" s="68">
        <v>100</v>
      </c>
      <c r="E97" s="79">
        <v>38.1</v>
      </c>
      <c r="F97" s="83" t="s">
        <v>7</v>
      </c>
      <c r="G97" s="68" t="s">
        <v>32</v>
      </c>
    </row>
    <row r="98" spans="1:7" s="55" customFormat="1" ht="13.5" x14ac:dyDescent="0.25">
      <c r="A98" s="68" t="s">
        <v>291</v>
      </c>
      <c r="B98" s="68" t="s">
        <v>385</v>
      </c>
      <c r="C98" s="81" t="s">
        <v>6</v>
      </c>
      <c r="D98" s="68">
        <v>100</v>
      </c>
      <c r="E98" s="79">
        <v>38.11</v>
      </c>
      <c r="F98" s="83" t="s">
        <v>7</v>
      </c>
      <c r="G98" s="68" t="s">
        <v>32</v>
      </c>
    </row>
    <row r="99" spans="1:7" s="55" customFormat="1" ht="13.5" x14ac:dyDescent="0.25">
      <c r="A99" s="68" t="s">
        <v>291</v>
      </c>
      <c r="B99" s="68" t="s">
        <v>386</v>
      </c>
      <c r="C99" s="81" t="s">
        <v>6</v>
      </c>
      <c r="D99" s="68">
        <v>14</v>
      </c>
      <c r="E99" s="79">
        <v>38.11</v>
      </c>
      <c r="F99" s="83" t="s">
        <v>7</v>
      </c>
      <c r="G99" s="68" t="s">
        <v>32</v>
      </c>
    </row>
    <row r="100" spans="1:7" s="55" customFormat="1" ht="13.5" x14ac:dyDescent="0.25">
      <c r="A100" s="68" t="s">
        <v>291</v>
      </c>
      <c r="B100" s="68" t="s">
        <v>387</v>
      </c>
      <c r="C100" s="81" t="s">
        <v>6</v>
      </c>
      <c r="D100" s="68">
        <v>86</v>
      </c>
      <c r="E100" s="79">
        <v>38.11</v>
      </c>
      <c r="F100" s="83" t="s">
        <v>7</v>
      </c>
      <c r="G100" s="68" t="s">
        <v>32</v>
      </c>
    </row>
    <row r="101" spans="1:7" s="55" customFormat="1" ht="13.5" x14ac:dyDescent="0.25">
      <c r="A101" s="68" t="s">
        <v>291</v>
      </c>
      <c r="B101" s="68" t="s">
        <v>388</v>
      </c>
      <c r="C101" s="81" t="s">
        <v>6</v>
      </c>
      <c r="D101" s="68">
        <v>100</v>
      </c>
      <c r="E101" s="79">
        <v>38.19</v>
      </c>
      <c r="F101" s="83" t="s">
        <v>7</v>
      </c>
      <c r="G101" s="68" t="s">
        <v>32</v>
      </c>
    </row>
    <row r="102" spans="1:7" s="55" customFormat="1" ht="13.5" x14ac:dyDescent="0.25">
      <c r="A102" s="68" t="s">
        <v>291</v>
      </c>
      <c r="B102" s="68" t="s">
        <v>389</v>
      </c>
      <c r="C102" s="81" t="s">
        <v>6</v>
      </c>
      <c r="D102" s="68">
        <v>100</v>
      </c>
      <c r="E102" s="79">
        <v>38.200000000000003</v>
      </c>
      <c r="F102" s="83" t="s">
        <v>7</v>
      </c>
      <c r="G102" s="68" t="s">
        <v>32</v>
      </c>
    </row>
    <row r="103" spans="1:7" s="66" customFormat="1" x14ac:dyDescent="0.2">
      <c r="A103" s="85"/>
      <c r="B103" s="85"/>
      <c r="C103" s="85"/>
      <c r="D103" s="85"/>
      <c r="E103" s="86"/>
      <c r="F103" s="87"/>
      <c r="G103" s="88"/>
    </row>
    <row r="104" spans="1:7" s="66" customFormat="1" x14ac:dyDescent="0.2">
      <c r="A104" s="85"/>
      <c r="B104" s="85"/>
      <c r="C104" s="85"/>
      <c r="D104" s="85"/>
      <c r="E104" s="86"/>
      <c r="F104" s="87"/>
      <c r="G104" s="88"/>
    </row>
    <row r="105" spans="1:7" s="66" customFormat="1" x14ac:dyDescent="0.2">
      <c r="A105" s="85"/>
      <c r="B105" s="85"/>
      <c r="C105" s="85"/>
      <c r="D105" s="85"/>
      <c r="E105" s="86"/>
      <c r="F105" s="87"/>
      <c r="G105" s="88"/>
    </row>
    <row r="106" spans="1:7" s="66" customFormat="1" x14ac:dyDescent="0.2">
      <c r="A106" s="85"/>
      <c r="B106" s="85"/>
      <c r="C106" s="85"/>
      <c r="D106" s="85"/>
      <c r="E106" s="86"/>
      <c r="F106" s="87"/>
      <c r="G106" s="88"/>
    </row>
    <row r="107" spans="1:7" s="66" customFormat="1" x14ac:dyDescent="0.2">
      <c r="A107" s="85"/>
      <c r="B107" s="85"/>
      <c r="C107" s="85"/>
      <c r="D107" s="85"/>
      <c r="E107" s="86"/>
      <c r="F107" s="87"/>
      <c r="G107" s="88"/>
    </row>
    <row r="108" spans="1:7" s="66" customFormat="1" x14ac:dyDescent="0.2">
      <c r="A108" s="85"/>
      <c r="B108" s="85"/>
      <c r="C108" s="85"/>
      <c r="D108" s="85"/>
      <c r="E108" s="86"/>
      <c r="F108" s="87"/>
      <c r="G108" s="88"/>
    </row>
    <row r="109" spans="1:7" s="66" customFormat="1" x14ac:dyDescent="0.2">
      <c r="A109" s="85"/>
      <c r="B109" s="85"/>
      <c r="C109" s="85"/>
      <c r="D109" s="85"/>
      <c r="E109" s="86"/>
      <c r="F109" s="87"/>
      <c r="G109" s="88"/>
    </row>
    <row r="110" spans="1:7" s="66" customFormat="1" x14ac:dyDescent="0.2">
      <c r="A110" s="85"/>
      <c r="B110" s="85"/>
      <c r="C110" s="85"/>
      <c r="D110" s="85"/>
      <c r="E110" s="86"/>
      <c r="F110" s="87"/>
      <c r="G110" s="88"/>
    </row>
    <row r="111" spans="1:7" s="66" customFormat="1" x14ac:dyDescent="0.2">
      <c r="A111" s="85"/>
      <c r="B111" s="85"/>
      <c r="C111" s="85"/>
      <c r="D111" s="85"/>
      <c r="E111" s="86"/>
      <c r="F111" s="87"/>
      <c r="G111" s="88"/>
    </row>
    <row r="112" spans="1:7" s="66" customFormat="1" x14ac:dyDescent="0.2">
      <c r="A112" s="85"/>
      <c r="B112" s="85"/>
      <c r="C112" s="85"/>
      <c r="D112" s="85"/>
      <c r="E112" s="86"/>
      <c r="F112" s="87"/>
      <c r="G112" s="88"/>
    </row>
    <row r="113" spans="1:7" s="66" customFormat="1" x14ac:dyDescent="0.2">
      <c r="A113" s="85"/>
      <c r="B113" s="85"/>
      <c r="C113" s="85"/>
      <c r="D113" s="85"/>
      <c r="E113" s="86"/>
      <c r="F113" s="87"/>
      <c r="G113" s="88"/>
    </row>
    <row r="114" spans="1:7" s="66" customFormat="1" x14ac:dyDescent="0.2">
      <c r="A114" s="85"/>
      <c r="B114" s="85"/>
      <c r="C114" s="85"/>
      <c r="D114" s="85"/>
      <c r="E114" s="86"/>
      <c r="F114" s="87"/>
      <c r="G114" s="88"/>
    </row>
    <row r="115" spans="1:7" s="66" customFormat="1" x14ac:dyDescent="0.2">
      <c r="A115" s="85"/>
      <c r="B115" s="85"/>
      <c r="C115" s="85"/>
      <c r="D115" s="85"/>
      <c r="E115" s="86"/>
      <c r="F115" s="87"/>
      <c r="G115" s="88"/>
    </row>
    <row r="116" spans="1:7" s="66" customFormat="1" x14ac:dyDescent="0.2">
      <c r="A116" s="85"/>
      <c r="B116" s="85"/>
      <c r="C116" s="85"/>
      <c r="D116" s="85"/>
      <c r="E116" s="86"/>
      <c r="F116" s="87"/>
      <c r="G116" s="88"/>
    </row>
    <row r="117" spans="1:7" s="66" customFormat="1" x14ac:dyDescent="0.2">
      <c r="A117" s="85"/>
      <c r="B117" s="85"/>
      <c r="C117" s="85"/>
      <c r="D117" s="85"/>
      <c r="E117" s="86"/>
      <c r="F117" s="87"/>
      <c r="G117" s="88"/>
    </row>
    <row r="118" spans="1:7" s="66" customFormat="1" x14ac:dyDescent="0.2">
      <c r="A118" s="85"/>
      <c r="B118" s="85"/>
      <c r="C118" s="85"/>
      <c r="D118" s="85"/>
      <c r="E118" s="86"/>
      <c r="F118" s="87"/>
      <c r="G118" s="88"/>
    </row>
    <row r="119" spans="1:7" s="66" customFormat="1" x14ac:dyDescent="0.2">
      <c r="A119" s="85"/>
      <c r="B119" s="85"/>
      <c r="C119" s="85"/>
      <c r="D119" s="85"/>
      <c r="E119" s="86"/>
      <c r="F119" s="87"/>
      <c r="G119" s="88"/>
    </row>
    <row r="120" spans="1:7" s="66" customFormat="1" x14ac:dyDescent="0.2">
      <c r="A120" s="85"/>
      <c r="B120" s="85"/>
      <c r="C120" s="85"/>
      <c r="D120" s="85"/>
      <c r="E120" s="86"/>
      <c r="F120" s="87"/>
      <c r="G120" s="88"/>
    </row>
    <row r="121" spans="1:7" s="66" customFormat="1" x14ac:dyDescent="0.2">
      <c r="A121" s="85"/>
      <c r="B121" s="85"/>
      <c r="C121" s="85"/>
      <c r="D121" s="85"/>
      <c r="E121" s="86"/>
      <c r="F121" s="87"/>
      <c r="G121" s="88"/>
    </row>
    <row r="122" spans="1:7" s="66" customFormat="1" x14ac:dyDescent="0.2">
      <c r="A122" s="85"/>
      <c r="B122" s="85"/>
      <c r="C122" s="85"/>
      <c r="D122" s="85"/>
      <c r="E122" s="86"/>
      <c r="F122" s="87"/>
      <c r="G122" s="88"/>
    </row>
    <row r="123" spans="1:7" s="66" customFormat="1" x14ac:dyDescent="0.2">
      <c r="A123" s="85"/>
      <c r="B123" s="85"/>
      <c r="C123" s="85"/>
      <c r="D123" s="85"/>
      <c r="E123" s="86"/>
      <c r="F123" s="87"/>
      <c r="G123" s="88"/>
    </row>
    <row r="124" spans="1:7" s="66" customFormat="1" x14ac:dyDescent="0.2">
      <c r="A124" s="85"/>
      <c r="B124" s="85"/>
      <c r="C124" s="85"/>
      <c r="D124" s="85"/>
      <c r="E124" s="86"/>
      <c r="F124" s="87"/>
      <c r="G124" s="88"/>
    </row>
    <row r="125" spans="1:7" s="66" customFormat="1" x14ac:dyDescent="0.2">
      <c r="A125" s="85"/>
      <c r="B125" s="85"/>
      <c r="C125" s="85"/>
      <c r="D125" s="85"/>
      <c r="E125" s="86"/>
      <c r="F125" s="87"/>
      <c r="G125" s="88"/>
    </row>
    <row r="126" spans="1:7" s="66" customFormat="1" x14ac:dyDescent="0.2">
      <c r="A126" s="85"/>
      <c r="B126" s="85"/>
      <c r="C126" s="85"/>
      <c r="D126" s="85"/>
      <c r="E126" s="86"/>
      <c r="F126" s="87"/>
      <c r="G126" s="88"/>
    </row>
    <row r="127" spans="1:7" s="66" customFormat="1" x14ac:dyDescent="0.2">
      <c r="A127" s="85"/>
      <c r="B127" s="85"/>
      <c r="C127" s="85"/>
      <c r="D127" s="85"/>
      <c r="E127" s="86"/>
      <c r="F127" s="87"/>
      <c r="G127" s="88"/>
    </row>
    <row r="128" spans="1:7" s="66" customFormat="1" x14ac:dyDescent="0.2">
      <c r="A128" s="85"/>
      <c r="B128" s="85"/>
      <c r="C128" s="85"/>
      <c r="D128" s="85"/>
      <c r="E128" s="86"/>
      <c r="F128" s="87"/>
      <c r="G128" s="88"/>
    </row>
    <row r="129" spans="1:7" s="66" customFormat="1" x14ac:dyDescent="0.2">
      <c r="A129" s="85"/>
      <c r="B129" s="85"/>
      <c r="C129" s="85"/>
      <c r="D129" s="85"/>
      <c r="E129" s="86"/>
      <c r="F129" s="87"/>
      <c r="G129" s="88"/>
    </row>
    <row r="130" spans="1:7" s="66" customFormat="1" x14ac:dyDescent="0.2">
      <c r="A130" s="85"/>
      <c r="B130" s="85"/>
      <c r="C130" s="85"/>
      <c r="D130" s="85"/>
      <c r="E130" s="86"/>
      <c r="F130" s="87"/>
      <c r="G130" s="88"/>
    </row>
    <row r="131" spans="1:7" s="66" customFormat="1" x14ac:dyDescent="0.2">
      <c r="A131" s="85"/>
      <c r="B131" s="85"/>
      <c r="C131" s="85"/>
      <c r="D131" s="85"/>
      <c r="E131" s="86"/>
      <c r="F131" s="87"/>
      <c r="G131" s="88"/>
    </row>
    <row r="132" spans="1:7" s="66" customFormat="1" x14ac:dyDescent="0.2">
      <c r="A132" s="85"/>
      <c r="B132" s="85"/>
      <c r="C132" s="85"/>
      <c r="D132" s="85"/>
      <c r="E132" s="86"/>
      <c r="F132" s="87"/>
      <c r="G132" s="88"/>
    </row>
    <row r="133" spans="1:7" s="66" customFormat="1" x14ac:dyDescent="0.2">
      <c r="A133" s="85"/>
      <c r="B133" s="85"/>
      <c r="C133" s="85"/>
      <c r="D133" s="85"/>
      <c r="E133" s="86"/>
      <c r="F133" s="87"/>
      <c r="G133" s="88"/>
    </row>
    <row r="134" spans="1:7" s="66" customFormat="1" x14ac:dyDescent="0.2">
      <c r="A134" s="85"/>
      <c r="B134" s="85"/>
      <c r="C134" s="85"/>
      <c r="D134" s="85"/>
      <c r="E134" s="86"/>
      <c r="F134" s="87"/>
      <c r="G134" s="88"/>
    </row>
    <row r="135" spans="1:7" s="66" customFormat="1" x14ac:dyDescent="0.2">
      <c r="A135" s="85"/>
      <c r="B135" s="85"/>
      <c r="C135" s="85"/>
      <c r="D135" s="85"/>
      <c r="E135" s="86"/>
      <c r="F135" s="87"/>
      <c r="G135" s="88"/>
    </row>
    <row r="136" spans="1:7" s="66" customFormat="1" x14ac:dyDescent="0.2">
      <c r="A136" s="85"/>
      <c r="B136" s="85"/>
      <c r="C136" s="85"/>
      <c r="D136" s="85"/>
      <c r="E136" s="86"/>
      <c r="F136" s="87"/>
      <c r="G136" s="88"/>
    </row>
    <row r="137" spans="1:7" s="66" customFormat="1" x14ac:dyDescent="0.2">
      <c r="A137" s="85"/>
      <c r="B137" s="85"/>
      <c r="C137" s="85"/>
      <c r="D137" s="85"/>
      <c r="E137" s="86"/>
      <c r="F137" s="87"/>
      <c r="G137" s="88"/>
    </row>
    <row r="138" spans="1:7" s="66" customFormat="1" x14ac:dyDescent="0.2">
      <c r="A138" s="85"/>
      <c r="B138" s="85"/>
      <c r="C138" s="85"/>
      <c r="D138" s="85"/>
      <c r="E138" s="86"/>
      <c r="F138" s="87"/>
      <c r="G138" s="88"/>
    </row>
    <row r="139" spans="1:7" s="66" customFormat="1" x14ac:dyDescent="0.2">
      <c r="A139" s="85"/>
      <c r="B139" s="85"/>
      <c r="C139" s="85"/>
      <c r="D139" s="85"/>
      <c r="E139" s="86"/>
      <c r="F139" s="87"/>
      <c r="G139" s="88"/>
    </row>
    <row r="140" spans="1:7" s="66" customFormat="1" x14ac:dyDescent="0.2">
      <c r="A140" s="85"/>
      <c r="B140" s="85"/>
      <c r="C140" s="85"/>
      <c r="D140" s="85"/>
      <c r="E140" s="86"/>
      <c r="F140" s="87"/>
      <c r="G140" s="88"/>
    </row>
    <row r="141" spans="1:7" s="66" customFormat="1" x14ac:dyDescent="0.2">
      <c r="A141" s="85"/>
      <c r="B141" s="85"/>
      <c r="C141" s="85"/>
      <c r="D141" s="85"/>
      <c r="E141" s="86"/>
      <c r="F141" s="87"/>
      <c r="G141" s="88"/>
    </row>
    <row r="142" spans="1:7" s="66" customFormat="1" x14ac:dyDescent="0.2">
      <c r="A142" s="85"/>
      <c r="B142" s="85"/>
      <c r="C142" s="85"/>
      <c r="D142" s="85"/>
      <c r="E142" s="86"/>
      <c r="F142" s="87"/>
      <c r="G142" s="88"/>
    </row>
    <row r="143" spans="1:7" s="66" customFormat="1" x14ac:dyDescent="0.2">
      <c r="A143" s="85"/>
      <c r="B143" s="85"/>
      <c r="C143" s="85"/>
      <c r="D143" s="85"/>
      <c r="E143" s="86"/>
      <c r="F143" s="87"/>
      <c r="G143" s="88"/>
    </row>
    <row r="144" spans="1:7" s="66" customFormat="1" x14ac:dyDescent="0.2">
      <c r="A144" s="85"/>
      <c r="B144" s="85"/>
      <c r="C144" s="85"/>
      <c r="D144" s="85"/>
      <c r="E144" s="86"/>
      <c r="F144" s="87"/>
      <c r="G144" s="88"/>
    </row>
    <row r="145" spans="1:7" s="66" customFormat="1" x14ac:dyDescent="0.2">
      <c r="A145" s="85"/>
      <c r="B145" s="85"/>
      <c r="C145" s="85"/>
      <c r="D145" s="85"/>
      <c r="E145" s="86"/>
      <c r="F145" s="87"/>
      <c r="G145" s="88"/>
    </row>
    <row r="146" spans="1:7" s="66" customFormat="1" x14ac:dyDescent="0.2">
      <c r="A146" s="85"/>
      <c r="B146" s="85"/>
      <c r="C146" s="85"/>
      <c r="D146" s="85"/>
      <c r="E146" s="86"/>
      <c r="F146" s="87"/>
      <c r="G146" s="88"/>
    </row>
    <row r="147" spans="1:7" s="66" customFormat="1" x14ac:dyDescent="0.2">
      <c r="A147" s="85"/>
      <c r="B147" s="85"/>
      <c r="C147" s="85"/>
      <c r="D147" s="85"/>
      <c r="E147" s="86"/>
      <c r="F147" s="87"/>
      <c r="G147" s="88"/>
    </row>
    <row r="148" spans="1:7" s="66" customFormat="1" x14ac:dyDescent="0.2">
      <c r="A148" s="85"/>
      <c r="B148" s="85"/>
      <c r="C148" s="85"/>
      <c r="D148" s="85"/>
      <c r="E148" s="86"/>
      <c r="F148" s="87"/>
      <c r="G148" s="88"/>
    </row>
    <row r="149" spans="1:7" s="66" customFormat="1" x14ac:dyDescent="0.2">
      <c r="A149" s="85"/>
      <c r="B149" s="85"/>
      <c r="C149" s="85"/>
      <c r="D149" s="85"/>
      <c r="E149" s="86"/>
      <c r="F149" s="87"/>
      <c r="G149" s="88"/>
    </row>
    <row r="150" spans="1:7" s="66" customFormat="1" x14ac:dyDescent="0.2">
      <c r="A150" s="85"/>
      <c r="B150" s="85"/>
      <c r="C150" s="85"/>
      <c r="D150" s="85"/>
      <c r="E150" s="86"/>
      <c r="F150" s="87"/>
      <c r="G150" s="88"/>
    </row>
    <row r="151" spans="1:7" s="66" customFormat="1" x14ac:dyDescent="0.2">
      <c r="A151" s="85"/>
      <c r="B151" s="85"/>
      <c r="C151" s="85"/>
      <c r="D151" s="85"/>
      <c r="E151" s="86"/>
      <c r="F151" s="87"/>
      <c r="G151" s="88"/>
    </row>
    <row r="152" spans="1:7" s="66" customFormat="1" x14ac:dyDescent="0.2">
      <c r="A152" s="85"/>
      <c r="B152" s="85"/>
      <c r="C152" s="85"/>
      <c r="D152" s="85"/>
      <c r="E152" s="86"/>
      <c r="F152" s="87"/>
      <c r="G152" s="88"/>
    </row>
    <row r="153" spans="1:7" s="66" customFormat="1" x14ac:dyDescent="0.2">
      <c r="A153" s="85"/>
      <c r="B153" s="85"/>
      <c r="C153" s="85"/>
      <c r="D153" s="85"/>
      <c r="E153" s="86"/>
      <c r="F153" s="87"/>
      <c r="G153" s="88"/>
    </row>
    <row r="154" spans="1:7" s="66" customFormat="1" x14ac:dyDescent="0.2">
      <c r="A154" s="85"/>
      <c r="B154" s="85"/>
      <c r="C154" s="85"/>
      <c r="D154" s="85"/>
      <c r="E154" s="86"/>
      <c r="F154" s="87"/>
      <c r="G154" s="88"/>
    </row>
    <row r="155" spans="1:7" s="66" customFormat="1" x14ac:dyDescent="0.2">
      <c r="A155" s="85"/>
      <c r="B155" s="85"/>
      <c r="C155" s="85"/>
      <c r="D155" s="85"/>
      <c r="E155" s="86"/>
      <c r="F155" s="87"/>
      <c r="G155" s="88"/>
    </row>
    <row r="156" spans="1:7" s="66" customFormat="1" x14ac:dyDescent="0.2">
      <c r="A156" s="85"/>
      <c r="B156" s="85"/>
      <c r="C156" s="85"/>
      <c r="D156" s="85"/>
      <c r="E156" s="86"/>
      <c r="F156" s="87"/>
      <c r="G156" s="88"/>
    </row>
    <row r="157" spans="1:7" s="66" customFormat="1" x14ac:dyDescent="0.2">
      <c r="A157" s="85"/>
      <c r="B157" s="85"/>
      <c r="C157" s="85"/>
      <c r="D157" s="85"/>
      <c r="E157" s="86"/>
      <c r="F157" s="87"/>
      <c r="G157" s="88"/>
    </row>
    <row r="158" spans="1:7" s="66" customFormat="1" x14ac:dyDescent="0.2">
      <c r="F158" s="84"/>
      <c r="G158" s="84"/>
    </row>
    <row r="159" spans="1:7" s="66" customFormat="1" x14ac:dyDescent="0.2">
      <c r="F159" s="84"/>
      <c r="G159" s="84"/>
    </row>
    <row r="160" spans="1:7" s="55" customFormat="1" x14ac:dyDescent="0.2">
      <c r="F160" s="72"/>
      <c r="G160" s="72"/>
    </row>
    <row r="161" spans="6:7" s="55" customFormat="1" x14ac:dyDescent="0.2">
      <c r="F161" s="72"/>
      <c r="G161" s="72"/>
    </row>
    <row r="162" spans="6:7" s="55" customFormat="1" x14ac:dyDescent="0.2">
      <c r="F162" s="72"/>
      <c r="G162" s="72"/>
    </row>
    <row r="163" spans="6:7" s="55" customFormat="1" x14ac:dyDescent="0.2">
      <c r="F163" s="72"/>
      <c r="G163" s="72"/>
    </row>
    <row r="164" spans="6:7" s="55" customFormat="1" x14ac:dyDescent="0.2">
      <c r="F164" s="72"/>
      <c r="G164" s="72"/>
    </row>
    <row r="165" spans="6:7" s="55" customFormat="1" x14ac:dyDescent="0.2">
      <c r="F165" s="72"/>
      <c r="G165" s="72"/>
    </row>
    <row r="166" spans="6:7" s="55" customFormat="1" x14ac:dyDescent="0.2">
      <c r="F166" s="72"/>
      <c r="G166" s="72"/>
    </row>
    <row r="167" spans="6:7" s="55" customFormat="1" x14ac:dyDescent="0.2">
      <c r="F167" s="72"/>
      <c r="G167" s="72"/>
    </row>
    <row r="168" spans="6:7" s="55" customFormat="1" x14ac:dyDescent="0.2">
      <c r="F168" s="72"/>
      <c r="G168" s="72"/>
    </row>
    <row r="169" spans="6:7" s="55" customFormat="1" x14ac:dyDescent="0.2">
      <c r="F169" s="72"/>
      <c r="G169" s="72"/>
    </row>
    <row r="170" spans="6:7" s="55" customFormat="1" x14ac:dyDescent="0.2">
      <c r="F170" s="72"/>
      <c r="G170" s="72"/>
    </row>
    <row r="171" spans="6:7" s="55" customFormat="1" x14ac:dyDescent="0.2">
      <c r="F171" s="72"/>
      <c r="G171" s="72"/>
    </row>
    <row r="172" spans="6:7" s="55" customFormat="1" x14ac:dyDescent="0.2">
      <c r="F172" s="72"/>
      <c r="G172" s="72"/>
    </row>
    <row r="173" spans="6:7" s="55" customFormat="1" x14ac:dyDescent="0.2">
      <c r="F173" s="72"/>
      <c r="G173" s="72"/>
    </row>
    <row r="174" spans="6:7" s="55" customFormat="1" x14ac:dyDescent="0.2">
      <c r="F174" s="72"/>
      <c r="G174" s="72"/>
    </row>
    <row r="175" spans="6:7" s="55" customFormat="1" x14ac:dyDescent="0.2">
      <c r="F175" s="72"/>
      <c r="G175" s="72"/>
    </row>
    <row r="176" spans="6:7" s="55" customFormat="1" x14ac:dyDescent="0.2">
      <c r="F176" s="72"/>
      <c r="G176" s="72"/>
    </row>
    <row r="177" spans="6:7" s="55" customFormat="1" x14ac:dyDescent="0.2">
      <c r="F177" s="72"/>
      <c r="G177" s="72"/>
    </row>
    <row r="178" spans="6:7" s="55" customFormat="1" x14ac:dyDescent="0.2">
      <c r="F178" s="72"/>
      <c r="G178" s="72"/>
    </row>
    <row r="179" spans="6:7" s="55" customFormat="1" x14ac:dyDescent="0.2">
      <c r="F179" s="72"/>
      <c r="G179" s="72"/>
    </row>
    <row r="180" spans="6:7" s="55" customFormat="1" x14ac:dyDescent="0.2">
      <c r="F180" s="72"/>
      <c r="G180" s="72"/>
    </row>
    <row r="181" spans="6:7" s="55" customFormat="1" x14ac:dyDescent="0.2">
      <c r="F181" s="72"/>
      <c r="G181" s="72"/>
    </row>
    <row r="182" spans="6:7" s="55" customFormat="1" x14ac:dyDescent="0.2">
      <c r="F182" s="72"/>
      <c r="G182" s="72"/>
    </row>
    <row r="183" spans="6:7" s="55" customFormat="1" x14ac:dyDescent="0.2">
      <c r="F183" s="72"/>
      <c r="G183" s="72"/>
    </row>
    <row r="184" spans="6:7" s="55" customFormat="1" x14ac:dyDescent="0.2">
      <c r="F184" s="72"/>
      <c r="G184" s="72"/>
    </row>
    <row r="185" spans="6:7" s="55" customFormat="1" x14ac:dyDescent="0.2">
      <c r="F185" s="72"/>
      <c r="G185" s="72"/>
    </row>
    <row r="186" spans="6:7" s="55" customFormat="1" x14ac:dyDescent="0.2">
      <c r="F186" s="72"/>
      <c r="G186" s="72"/>
    </row>
    <row r="187" spans="6:7" s="55" customFormat="1" x14ac:dyDescent="0.2">
      <c r="F187" s="72"/>
      <c r="G187" s="72"/>
    </row>
    <row r="188" spans="6:7" s="55" customFormat="1" x14ac:dyDescent="0.2">
      <c r="F188" s="72"/>
      <c r="G188" s="72"/>
    </row>
    <row r="189" spans="6:7" s="55" customFormat="1" x14ac:dyDescent="0.2">
      <c r="F189" s="72"/>
      <c r="G189" s="72"/>
    </row>
    <row r="190" spans="6:7" s="55" customFormat="1" x14ac:dyDescent="0.2">
      <c r="F190" s="72"/>
      <c r="G190" s="72"/>
    </row>
    <row r="191" spans="6:7" s="55" customFormat="1" x14ac:dyDescent="0.2">
      <c r="F191" s="72"/>
      <c r="G191" s="72"/>
    </row>
    <row r="192" spans="6:7" s="55" customFormat="1" x14ac:dyDescent="0.2">
      <c r="F192" s="72"/>
      <c r="G192" s="72"/>
    </row>
    <row r="193" spans="6:7" s="55" customFormat="1" x14ac:dyDescent="0.2">
      <c r="F193" s="72"/>
      <c r="G193" s="72"/>
    </row>
    <row r="194" spans="6:7" s="55" customFormat="1" x14ac:dyDescent="0.2">
      <c r="F194" s="72"/>
      <c r="G194" s="72"/>
    </row>
    <row r="195" spans="6:7" s="55" customFormat="1" x14ac:dyDescent="0.2">
      <c r="F195" s="72"/>
      <c r="G195" s="72"/>
    </row>
    <row r="196" spans="6:7" s="55" customFormat="1" x14ac:dyDescent="0.2">
      <c r="F196" s="72"/>
      <c r="G196" s="72"/>
    </row>
    <row r="197" spans="6:7" s="55" customFormat="1" x14ac:dyDescent="0.2">
      <c r="F197" s="72"/>
      <c r="G197" s="72"/>
    </row>
    <row r="198" spans="6:7" s="55" customFormat="1" x14ac:dyDescent="0.2">
      <c r="F198" s="72"/>
      <c r="G198" s="72"/>
    </row>
    <row r="199" spans="6:7" s="55" customFormat="1" x14ac:dyDescent="0.2">
      <c r="F199" s="72"/>
      <c r="G199" s="72"/>
    </row>
    <row r="200" spans="6:7" s="55" customFormat="1" x14ac:dyDescent="0.2">
      <c r="F200" s="72"/>
      <c r="G200" s="72"/>
    </row>
    <row r="201" spans="6:7" s="55" customFormat="1" x14ac:dyDescent="0.2">
      <c r="F201" s="72"/>
      <c r="G201" s="72"/>
    </row>
    <row r="202" spans="6:7" s="55" customFormat="1" x14ac:dyDescent="0.2">
      <c r="F202" s="72"/>
      <c r="G202" s="72"/>
    </row>
    <row r="203" spans="6:7" s="55" customFormat="1" x14ac:dyDescent="0.2">
      <c r="F203" s="72"/>
      <c r="G203" s="72"/>
    </row>
    <row r="204" spans="6:7" s="55" customFormat="1" x14ac:dyDescent="0.2">
      <c r="F204" s="72"/>
      <c r="G204" s="72"/>
    </row>
    <row r="205" spans="6:7" s="55" customFormat="1" x14ac:dyDescent="0.2">
      <c r="F205" s="72"/>
      <c r="G205" s="72"/>
    </row>
    <row r="206" spans="6:7" s="55" customFormat="1" x14ac:dyDescent="0.2">
      <c r="F206" s="72"/>
      <c r="G206" s="72"/>
    </row>
    <row r="207" spans="6:7" s="55" customFormat="1" x14ac:dyDescent="0.2">
      <c r="F207" s="72"/>
      <c r="G207" s="72"/>
    </row>
    <row r="208" spans="6:7" s="55" customFormat="1" x14ac:dyDescent="0.2">
      <c r="F208" s="72"/>
      <c r="G208" s="72"/>
    </row>
    <row r="209" spans="6:7" s="55" customFormat="1" x14ac:dyDescent="0.2">
      <c r="F209" s="72"/>
      <c r="G209" s="72"/>
    </row>
    <row r="210" spans="6:7" s="55" customFormat="1" x14ac:dyDescent="0.2">
      <c r="F210" s="72"/>
      <c r="G210" s="72"/>
    </row>
    <row r="211" spans="6:7" s="55" customFormat="1" x14ac:dyDescent="0.2">
      <c r="F211" s="72"/>
      <c r="G211" s="72"/>
    </row>
    <row r="212" spans="6:7" s="55" customFormat="1" x14ac:dyDescent="0.2">
      <c r="F212" s="72"/>
      <c r="G212" s="72"/>
    </row>
    <row r="213" spans="6:7" s="55" customFormat="1" x14ac:dyDescent="0.2">
      <c r="F213" s="72"/>
      <c r="G213" s="72"/>
    </row>
    <row r="214" spans="6:7" s="55" customFormat="1" x14ac:dyDescent="0.2">
      <c r="F214" s="72"/>
      <c r="G214" s="72"/>
    </row>
    <row r="215" spans="6:7" s="55" customFormat="1" x14ac:dyDescent="0.2">
      <c r="F215" s="72"/>
      <c r="G215" s="72"/>
    </row>
    <row r="216" spans="6:7" s="55" customFormat="1" x14ac:dyDescent="0.2">
      <c r="F216" s="72"/>
      <c r="G216" s="72"/>
    </row>
    <row r="217" spans="6:7" s="55" customFormat="1" x14ac:dyDescent="0.2">
      <c r="F217" s="72"/>
      <c r="G217" s="72"/>
    </row>
    <row r="218" spans="6:7" s="55" customFormat="1" x14ac:dyDescent="0.2">
      <c r="F218" s="72"/>
      <c r="G218" s="72"/>
    </row>
    <row r="219" spans="6:7" s="55" customFormat="1" x14ac:dyDescent="0.2">
      <c r="F219" s="72"/>
      <c r="G219" s="72"/>
    </row>
    <row r="220" spans="6:7" s="55" customFormat="1" x14ac:dyDescent="0.2">
      <c r="F220" s="72"/>
      <c r="G220" s="72"/>
    </row>
    <row r="221" spans="6:7" s="55" customFormat="1" x14ac:dyDescent="0.2">
      <c r="F221" s="72"/>
      <c r="G221" s="72"/>
    </row>
    <row r="222" spans="6:7" s="55" customFormat="1" x14ac:dyDescent="0.2">
      <c r="F222" s="72"/>
      <c r="G222" s="72"/>
    </row>
    <row r="223" spans="6:7" s="55" customFormat="1" x14ac:dyDescent="0.2">
      <c r="F223" s="72"/>
      <c r="G223" s="72"/>
    </row>
    <row r="224" spans="6:7" s="55" customFormat="1" x14ac:dyDescent="0.2">
      <c r="F224" s="72"/>
      <c r="G224" s="72"/>
    </row>
    <row r="225" spans="6:7" s="55" customFormat="1" x14ac:dyDescent="0.2">
      <c r="F225" s="72"/>
      <c r="G225" s="72"/>
    </row>
    <row r="226" spans="6:7" s="55" customFormat="1" x14ac:dyDescent="0.2">
      <c r="F226" s="72"/>
      <c r="G226" s="72"/>
    </row>
    <row r="227" spans="6:7" s="55" customFormat="1" x14ac:dyDescent="0.2">
      <c r="F227" s="72"/>
      <c r="G227" s="72"/>
    </row>
    <row r="228" spans="6:7" s="55" customFormat="1" x14ac:dyDescent="0.2">
      <c r="F228" s="72"/>
      <c r="G228" s="72"/>
    </row>
    <row r="229" spans="6:7" s="55" customFormat="1" x14ac:dyDescent="0.2">
      <c r="F229" s="72"/>
      <c r="G229" s="72"/>
    </row>
    <row r="230" spans="6:7" s="55" customFormat="1" x14ac:dyDescent="0.2">
      <c r="F230" s="72"/>
      <c r="G230" s="72"/>
    </row>
    <row r="231" spans="6:7" s="55" customFormat="1" x14ac:dyDescent="0.2">
      <c r="F231" s="72"/>
      <c r="G231" s="72"/>
    </row>
    <row r="232" spans="6:7" s="55" customFormat="1" x14ac:dyDescent="0.2">
      <c r="F232" s="72"/>
      <c r="G232" s="72"/>
    </row>
    <row r="233" spans="6:7" s="55" customFormat="1" x14ac:dyDescent="0.2">
      <c r="F233" s="72"/>
      <c r="G233" s="72"/>
    </row>
    <row r="234" spans="6:7" s="55" customFormat="1" x14ac:dyDescent="0.2">
      <c r="F234" s="72"/>
      <c r="G234" s="72"/>
    </row>
    <row r="235" spans="6:7" s="55" customFormat="1" x14ac:dyDescent="0.2">
      <c r="F235" s="72"/>
      <c r="G235" s="72"/>
    </row>
    <row r="236" spans="6:7" s="55" customFormat="1" x14ac:dyDescent="0.2">
      <c r="F236" s="72"/>
      <c r="G236" s="72"/>
    </row>
    <row r="237" spans="6:7" s="55" customFormat="1" x14ac:dyDescent="0.2">
      <c r="F237" s="72"/>
      <c r="G237" s="72"/>
    </row>
    <row r="238" spans="6:7" s="55" customFormat="1" x14ac:dyDescent="0.2">
      <c r="F238" s="72"/>
      <c r="G238" s="72"/>
    </row>
    <row r="239" spans="6:7" s="55" customFormat="1" x14ac:dyDescent="0.2">
      <c r="F239" s="72"/>
      <c r="G239" s="72"/>
    </row>
    <row r="240" spans="6:7" s="55" customFormat="1" x14ac:dyDescent="0.2">
      <c r="F240" s="72"/>
      <c r="G240" s="72"/>
    </row>
    <row r="241" spans="6:7" s="55" customFormat="1" x14ac:dyDescent="0.2">
      <c r="F241" s="72"/>
      <c r="G241" s="72"/>
    </row>
    <row r="242" spans="6:7" s="55" customFormat="1" x14ac:dyDescent="0.2">
      <c r="F242" s="72"/>
      <c r="G242" s="72"/>
    </row>
    <row r="243" spans="6:7" s="55" customFormat="1" x14ac:dyDescent="0.2">
      <c r="F243" s="72"/>
      <c r="G243" s="72"/>
    </row>
    <row r="244" spans="6:7" s="55" customFormat="1" x14ac:dyDescent="0.2">
      <c r="F244" s="72"/>
      <c r="G244" s="72"/>
    </row>
    <row r="245" spans="6:7" s="55" customFormat="1" x14ac:dyDescent="0.2">
      <c r="F245" s="72"/>
      <c r="G245" s="72"/>
    </row>
    <row r="246" spans="6:7" s="55" customFormat="1" x14ac:dyDescent="0.2">
      <c r="F246" s="72"/>
      <c r="G246" s="72"/>
    </row>
    <row r="247" spans="6:7" s="55" customFormat="1" x14ac:dyDescent="0.2">
      <c r="F247" s="72"/>
      <c r="G247" s="72"/>
    </row>
    <row r="248" spans="6:7" s="55" customFormat="1" x14ac:dyDescent="0.2">
      <c r="F248" s="72"/>
      <c r="G248" s="72"/>
    </row>
    <row r="249" spans="6:7" s="55" customFormat="1" x14ac:dyDescent="0.2">
      <c r="F249" s="72"/>
      <c r="G249" s="72"/>
    </row>
    <row r="250" spans="6:7" s="55" customFormat="1" x14ac:dyDescent="0.2">
      <c r="F250" s="72"/>
      <c r="G250" s="72"/>
    </row>
    <row r="251" spans="6:7" s="55" customFormat="1" x14ac:dyDescent="0.2">
      <c r="F251" s="72"/>
      <c r="G251" s="72"/>
    </row>
    <row r="252" spans="6:7" s="55" customFormat="1" x14ac:dyDescent="0.2">
      <c r="F252" s="72"/>
      <c r="G252" s="72"/>
    </row>
    <row r="253" spans="6:7" s="55" customFormat="1" x14ac:dyDescent="0.2">
      <c r="F253" s="72"/>
      <c r="G253" s="72"/>
    </row>
    <row r="254" spans="6:7" s="55" customFormat="1" x14ac:dyDescent="0.2">
      <c r="F254" s="72"/>
      <c r="G254" s="72"/>
    </row>
    <row r="255" spans="6:7" s="55" customFormat="1" x14ac:dyDescent="0.2">
      <c r="F255" s="72"/>
      <c r="G255" s="72"/>
    </row>
    <row r="256" spans="6:7" s="55" customFormat="1" x14ac:dyDescent="0.2">
      <c r="F256" s="72"/>
      <c r="G256" s="72"/>
    </row>
    <row r="257" spans="6:7" s="55" customFormat="1" x14ac:dyDescent="0.2">
      <c r="F257" s="72"/>
      <c r="G257" s="72"/>
    </row>
    <row r="258" spans="6:7" s="55" customFormat="1" x14ac:dyDescent="0.2">
      <c r="F258" s="72"/>
      <c r="G258" s="72"/>
    </row>
    <row r="259" spans="6:7" s="55" customFormat="1" x14ac:dyDescent="0.2">
      <c r="F259" s="72"/>
      <c r="G259" s="72"/>
    </row>
    <row r="260" spans="6:7" s="55" customFormat="1" x14ac:dyDescent="0.2">
      <c r="F260" s="72"/>
      <c r="G260" s="72"/>
    </row>
    <row r="261" spans="6:7" s="55" customFormat="1" x14ac:dyDescent="0.2">
      <c r="F261" s="72"/>
      <c r="G261" s="72"/>
    </row>
    <row r="262" spans="6:7" s="55" customFormat="1" x14ac:dyDescent="0.2">
      <c r="F262" s="72"/>
      <c r="G262" s="72"/>
    </row>
    <row r="263" spans="6:7" s="55" customFormat="1" x14ac:dyDescent="0.2">
      <c r="F263" s="72"/>
      <c r="G263" s="7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200"/>
  <sheetViews>
    <sheetView workbookViewId="0">
      <selection activeCell="E132" sqref="E132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7"/>
    <col min="7" max="7" width="15.140625" style="47" bestFit="1" customWidth="1"/>
    <col min="21" max="21" width="9.140625" customWidth="1"/>
    <col min="40" max="46" width="14" customWidth="1"/>
  </cols>
  <sheetData>
    <row r="1" spans="1:438" s="55" customFormat="1" x14ac:dyDescent="0.2">
      <c r="A1" s="70" t="s">
        <v>30</v>
      </c>
      <c r="B1" s="71">
        <v>43083</v>
      </c>
      <c r="F1" s="72"/>
      <c r="G1" s="72"/>
    </row>
    <row r="2" spans="1:438" s="55" customFormat="1" x14ac:dyDescent="0.2">
      <c r="A2" s="70" t="s">
        <v>25</v>
      </c>
      <c r="F2" s="72"/>
      <c r="G2" s="72"/>
    </row>
    <row r="3" spans="1:438" s="66" customFormat="1" x14ac:dyDescent="0.2">
      <c r="A3" s="73"/>
      <c r="B3" s="74"/>
      <c r="C3" s="75"/>
      <c r="D3" s="76"/>
      <c r="E3" s="75"/>
      <c r="F3" s="77"/>
      <c r="G3" s="78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  <c r="IV4" s="55"/>
      <c r="IW4" s="55"/>
      <c r="IX4" s="55"/>
      <c r="IY4" s="55"/>
      <c r="IZ4" s="55"/>
      <c r="JA4" s="55"/>
      <c r="JB4" s="55"/>
      <c r="JC4" s="55"/>
      <c r="JD4" s="55"/>
      <c r="JE4" s="55"/>
      <c r="JF4" s="55"/>
      <c r="JG4" s="55"/>
      <c r="JH4" s="55"/>
      <c r="JI4" s="55"/>
      <c r="JJ4" s="55"/>
      <c r="JK4" s="55"/>
      <c r="JL4" s="55"/>
      <c r="JM4" s="55"/>
      <c r="JN4" s="55"/>
      <c r="JO4" s="55"/>
      <c r="JP4" s="55"/>
      <c r="JQ4" s="55"/>
      <c r="JR4" s="55"/>
      <c r="JS4" s="55"/>
      <c r="JT4" s="55"/>
      <c r="JU4" s="55"/>
      <c r="JV4" s="55"/>
      <c r="JW4" s="55"/>
      <c r="JX4" s="55"/>
      <c r="JY4" s="55"/>
      <c r="JZ4" s="55"/>
      <c r="KA4" s="55"/>
      <c r="KB4" s="55"/>
      <c r="KC4" s="55"/>
      <c r="KD4" s="55"/>
      <c r="KE4" s="55"/>
      <c r="KF4" s="55"/>
      <c r="KG4" s="55"/>
      <c r="KH4" s="55"/>
      <c r="KI4" s="55"/>
      <c r="KJ4" s="55"/>
      <c r="KK4" s="55"/>
      <c r="KL4" s="55"/>
      <c r="KM4" s="55"/>
      <c r="KN4" s="55"/>
      <c r="KO4" s="55"/>
      <c r="KP4" s="55"/>
      <c r="KQ4" s="55"/>
      <c r="KR4" s="55"/>
      <c r="KS4" s="55"/>
      <c r="KT4" s="55"/>
      <c r="KU4" s="55"/>
      <c r="KV4" s="55"/>
      <c r="KW4" s="55"/>
      <c r="KX4" s="55"/>
      <c r="KY4" s="55"/>
      <c r="KZ4" s="55"/>
      <c r="LA4" s="55"/>
      <c r="LB4" s="55"/>
      <c r="LC4" s="55"/>
      <c r="LD4" s="55"/>
      <c r="LE4" s="55"/>
      <c r="LF4" s="55"/>
      <c r="LG4" s="55"/>
      <c r="LH4" s="55"/>
      <c r="LI4" s="55"/>
      <c r="LJ4" s="55"/>
      <c r="LK4" s="55"/>
      <c r="LL4" s="55"/>
      <c r="LM4" s="55"/>
      <c r="LN4" s="55"/>
      <c r="LO4" s="55"/>
      <c r="LP4" s="55"/>
      <c r="LQ4" s="55"/>
      <c r="LR4" s="55"/>
      <c r="LS4" s="55"/>
      <c r="LT4" s="55"/>
      <c r="LU4" s="55"/>
      <c r="LV4" s="55"/>
      <c r="LW4" s="55"/>
      <c r="LX4" s="55"/>
      <c r="LY4" s="55"/>
      <c r="LZ4" s="55"/>
      <c r="MA4" s="55"/>
      <c r="MB4" s="55"/>
      <c r="MC4" s="55"/>
      <c r="MD4" s="55"/>
      <c r="ME4" s="55"/>
      <c r="MF4" s="55"/>
      <c r="MG4" s="55"/>
      <c r="MH4" s="55"/>
      <c r="MI4" s="55"/>
      <c r="MJ4" s="55"/>
      <c r="MK4" s="55"/>
      <c r="ML4" s="55"/>
      <c r="MM4" s="55"/>
      <c r="MN4" s="55"/>
      <c r="MO4" s="55"/>
      <c r="MP4" s="55"/>
      <c r="MQ4" s="55"/>
      <c r="MR4" s="55"/>
      <c r="MS4" s="55"/>
      <c r="MT4" s="55"/>
      <c r="MU4" s="55"/>
      <c r="MV4" s="55"/>
      <c r="MW4" s="55"/>
      <c r="MX4" s="55"/>
      <c r="MY4" s="55"/>
      <c r="MZ4" s="55"/>
      <c r="NA4" s="55"/>
      <c r="NB4" s="55"/>
      <c r="NC4" s="55"/>
      <c r="ND4" s="55"/>
      <c r="NE4" s="55"/>
      <c r="NF4" s="55"/>
      <c r="NG4" s="55"/>
      <c r="NH4" s="55"/>
      <c r="NI4" s="55"/>
      <c r="NJ4" s="55"/>
      <c r="NK4" s="55"/>
      <c r="NL4" s="55"/>
      <c r="NM4" s="55"/>
      <c r="NN4" s="55"/>
      <c r="NO4" s="55"/>
      <c r="NP4" s="55"/>
      <c r="NQ4" s="55"/>
      <c r="NR4" s="55"/>
      <c r="NS4" s="55"/>
      <c r="NT4" s="55"/>
      <c r="NU4" s="55"/>
      <c r="NV4" s="55"/>
      <c r="NW4" s="55"/>
      <c r="NX4" s="55"/>
      <c r="NY4" s="55"/>
      <c r="NZ4" s="55"/>
      <c r="OA4" s="55"/>
      <c r="OB4" s="55"/>
      <c r="OC4" s="55"/>
      <c r="OD4" s="55"/>
      <c r="OE4" s="55"/>
      <c r="OF4" s="55"/>
      <c r="OG4" s="55"/>
      <c r="OH4" s="55"/>
      <c r="OI4" s="55"/>
      <c r="OJ4" s="55"/>
      <c r="OK4" s="55"/>
      <c r="OL4" s="55"/>
      <c r="OM4" s="55"/>
      <c r="ON4" s="55"/>
      <c r="OO4" s="55"/>
      <c r="OP4" s="55"/>
      <c r="OQ4" s="55"/>
      <c r="OR4" s="55"/>
      <c r="OS4" s="55"/>
      <c r="OT4" s="55"/>
      <c r="OU4" s="55"/>
      <c r="OV4" s="55"/>
      <c r="OW4" s="55"/>
      <c r="OX4" s="55"/>
      <c r="OY4" s="55"/>
      <c r="OZ4" s="55"/>
      <c r="PA4" s="55"/>
      <c r="PB4" s="55"/>
      <c r="PC4" s="55"/>
      <c r="PD4" s="55"/>
      <c r="PE4" s="55"/>
      <c r="PF4" s="55"/>
      <c r="PG4" s="55"/>
      <c r="PH4" s="55"/>
      <c r="PI4" s="55"/>
      <c r="PJ4" s="55"/>
      <c r="PK4" s="55"/>
      <c r="PL4" s="55"/>
      <c r="PM4" s="55"/>
      <c r="PN4" s="55"/>
      <c r="PO4" s="55"/>
      <c r="PP4" s="55"/>
      <c r="PQ4" s="55"/>
      <c r="PR4" s="55"/>
      <c r="PS4" s="55"/>
      <c r="PT4" s="55"/>
      <c r="PU4" s="55"/>
      <c r="PV4" s="55"/>
    </row>
    <row r="5" spans="1:438" s="55" customFormat="1" ht="13.5" customHeight="1" x14ac:dyDescent="0.25">
      <c r="A5" s="68" t="s">
        <v>390</v>
      </c>
      <c r="B5" s="68" t="s">
        <v>391</v>
      </c>
      <c r="C5" s="81" t="s">
        <v>6</v>
      </c>
      <c r="D5" s="68">
        <v>19</v>
      </c>
      <c r="E5" s="79">
        <v>38.33</v>
      </c>
      <c r="F5" s="83" t="s">
        <v>7</v>
      </c>
      <c r="G5" s="68" t="s">
        <v>32</v>
      </c>
    </row>
    <row r="6" spans="1:438" s="55" customFormat="1" ht="13.5" x14ac:dyDescent="0.25">
      <c r="A6" s="68" t="s">
        <v>390</v>
      </c>
      <c r="B6" s="68" t="s">
        <v>392</v>
      </c>
      <c r="C6" s="81" t="s">
        <v>6</v>
      </c>
      <c r="D6" s="68">
        <v>320</v>
      </c>
      <c r="E6" s="79">
        <v>38.33</v>
      </c>
      <c r="F6" s="83" t="s">
        <v>7</v>
      </c>
      <c r="G6" s="68" t="s">
        <v>32</v>
      </c>
    </row>
    <row r="7" spans="1:438" s="55" customFormat="1" ht="13.5" x14ac:dyDescent="0.25">
      <c r="A7" s="68" t="s">
        <v>390</v>
      </c>
      <c r="B7" s="68" t="s">
        <v>393</v>
      </c>
      <c r="C7" s="81" t="s">
        <v>6</v>
      </c>
      <c r="D7" s="68">
        <v>374</v>
      </c>
      <c r="E7" s="79">
        <v>38.549999999999997</v>
      </c>
      <c r="F7" s="83" t="s">
        <v>7</v>
      </c>
      <c r="G7" s="68" t="s">
        <v>32</v>
      </c>
      <c r="H7" s="56"/>
      <c r="I7" s="57"/>
      <c r="J7" s="57"/>
      <c r="K7" s="57"/>
      <c r="L7" s="57"/>
      <c r="M7" s="57"/>
      <c r="N7" s="58"/>
      <c r="O7" s="59"/>
      <c r="P7" s="57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</row>
    <row r="8" spans="1:438" s="55" customFormat="1" ht="13.5" x14ac:dyDescent="0.25">
      <c r="A8" s="68" t="s">
        <v>390</v>
      </c>
      <c r="B8" s="68" t="s">
        <v>394</v>
      </c>
      <c r="C8" s="81" t="s">
        <v>6</v>
      </c>
      <c r="D8" s="68">
        <v>130</v>
      </c>
      <c r="E8" s="79">
        <v>38.549999999999997</v>
      </c>
      <c r="F8" s="83" t="s">
        <v>7</v>
      </c>
      <c r="G8" s="68" t="s">
        <v>32</v>
      </c>
      <c r="H8" s="56"/>
      <c r="I8" s="57"/>
      <c r="J8" s="57"/>
      <c r="K8" s="57"/>
      <c r="L8" s="57"/>
      <c r="M8" s="57"/>
      <c r="N8" s="58"/>
      <c r="O8" s="59"/>
      <c r="P8" s="57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</row>
    <row r="9" spans="1:438" s="55" customFormat="1" ht="13.5" x14ac:dyDescent="0.25">
      <c r="A9" s="68" t="s">
        <v>390</v>
      </c>
      <c r="B9" s="68" t="s">
        <v>395</v>
      </c>
      <c r="C9" s="81" t="s">
        <v>6</v>
      </c>
      <c r="D9" s="68">
        <v>370</v>
      </c>
      <c r="E9" s="79">
        <v>38.549999999999997</v>
      </c>
      <c r="F9" s="83" t="s">
        <v>7</v>
      </c>
      <c r="G9" s="68" t="s">
        <v>32</v>
      </c>
    </row>
    <row r="10" spans="1:438" s="55" customFormat="1" ht="13.5" x14ac:dyDescent="0.25">
      <c r="A10" s="68" t="s">
        <v>390</v>
      </c>
      <c r="B10" s="68" t="s">
        <v>396</v>
      </c>
      <c r="C10" s="81" t="s">
        <v>6</v>
      </c>
      <c r="D10" s="68">
        <v>205</v>
      </c>
      <c r="E10" s="79">
        <v>38.625</v>
      </c>
      <c r="F10" s="83" t="s">
        <v>7</v>
      </c>
      <c r="G10" s="68" t="s">
        <v>32</v>
      </c>
    </row>
    <row r="11" spans="1:438" s="55" customFormat="1" ht="13.5" x14ac:dyDescent="0.25">
      <c r="A11" s="68" t="s">
        <v>390</v>
      </c>
      <c r="B11" s="68" t="s">
        <v>397</v>
      </c>
      <c r="C11" s="81" t="s">
        <v>6</v>
      </c>
      <c r="D11" s="68">
        <v>295</v>
      </c>
      <c r="E11" s="79">
        <v>38.625</v>
      </c>
      <c r="F11" s="83" t="s">
        <v>7</v>
      </c>
      <c r="G11" s="68" t="s">
        <v>32</v>
      </c>
    </row>
    <row r="12" spans="1:438" s="55" customFormat="1" ht="13.5" x14ac:dyDescent="0.25">
      <c r="A12" s="68" t="s">
        <v>390</v>
      </c>
      <c r="B12" s="68" t="s">
        <v>398</v>
      </c>
      <c r="C12" s="81" t="s">
        <v>6</v>
      </c>
      <c r="D12" s="68">
        <v>500</v>
      </c>
      <c r="E12" s="79">
        <v>38.655000000000001</v>
      </c>
      <c r="F12" s="83" t="s">
        <v>7</v>
      </c>
      <c r="G12" s="68" t="s">
        <v>32</v>
      </c>
    </row>
    <row r="13" spans="1:438" s="55" customFormat="1" ht="13.5" x14ac:dyDescent="0.25">
      <c r="A13" s="68" t="s">
        <v>390</v>
      </c>
      <c r="B13" s="68" t="s">
        <v>399</v>
      </c>
      <c r="C13" s="81" t="s">
        <v>6</v>
      </c>
      <c r="D13" s="68">
        <v>114</v>
      </c>
      <c r="E13" s="79">
        <v>38.615000000000002</v>
      </c>
      <c r="F13" s="83" t="s">
        <v>7</v>
      </c>
      <c r="G13" s="68" t="s">
        <v>32</v>
      </c>
    </row>
    <row r="14" spans="1:438" s="55" customFormat="1" ht="13.5" x14ac:dyDescent="0.25">
      <c r="A14" s="68" t="s">
        <v>390</v>
      </c>
      <c r="B14" s="68" t="s">
        <v>400</v>
      </c>
      <c r="C14" s="81" t="s">
        <v>6</v>
      </c>
      <c r="D14" s="68">
        <v>386</v>
      </c>
      <c r="E14" s="79">
        <v>38.615000000000002</v>
      </c>
      <c r="F14" s="83" t="s">
        <v>7</v>
      </c>
      <c r="G14" s="68" t="s">
        <v>32</v>
      </c>
    </row>
    <row r="15" spans="1:438" s="55" customFormat="1" ht="13.5" x14ac:dyDescent="0.25">
      <c r="A15" s="68" t="s">
        <v>390</v>
      </c>
      <c r="B15" s="68" t="s">
        <v>401</v>
      </c>
      <c r="C15" s="81" t="s">
        <v>6</v>
      </c>
      <c r="D15" s="68">
        <v>16</v>
      </c>
      <c r="E15" s="79">
        <v>38.590000000000003</v>
      </c>
      <c r="F15" s="83" t="s">
        <v>7</v>
      </c>
      <c r="G15" s="68" t="s">
        <v>32</v>
      </c>
    </row>
    <row r="16" spans="1:438" s="55" customFormat="1" ht="13.5" x14ac:dyDescent="0.25">
      <c r="A16" s="68" t="s">
        <v>390</v>
      </c>
      <c r="B16" s="68" t="s">
        <v>402</v>
      </c>
      <c r="C16" s="81" t="s">
        <v>6</v>
      </c>
      <c r="D16" s="68">
        <v>467</v>
      </c>
      <c r="E16" s="79">
        <v>38.590000000000003</v>
      </c>
      <c r="F16" s="83" t="s">
        <v>7</v>
      </c>
      <c r="G16" s="68" t="s">
        <v>32</v>
      </c>
    </row>
    <row r="17" spans="1:7" s="55" customFormat="1" ht="13.5" x14ac:dyDescent="0.25">
      <c r="A17" s="68" t="s">
        <v>390</v>
      </c>
      <c r="B17" s="68" t="s">
        <v>403</v>
      </c>
      <c r="C17" s="81" t="s">
        <v>6</v>
      </c>
      <c r="D17" s="68">
        <v>153</v>
      </c>
      <c r="E17" s="79">
        <v>38.51</v>
      </c>
      <c r="F17" s="83" t="s">
        <v>7</v>
      </c>
      <c r="G17" s="68" t="s">
        <v>32</v>
      </c>
    </row>
    <row r="18" spans="1:7" s="55" customFormat="1" ht="13.5" x14ac:dyDescent="0.25">
      <c r="A18" s="68" t="s">
        <v>390</v>
      </c>
      <c r="B18" s="68" t="s">
        <v>404</v>
      </c>
      <c r="C18" s="81" t="s">
        <v>6</v>
      </c>
      <c r="D18" s="68">
        <v>98</v>
      </c>
      <c r="E18" s="79">
        <v>38.54</v>
      </c>
      <c r="F18" s="83" t="s">
        <v>7</v>
      </c>
      <c r="G18" s="68" t="s">
        <v>32</v>
      </c>
    </row>
    <row r="19" spans="1:7" s="55" customFormat="1" ht="13.5" x14ac:dyDescent="0.25">
      <c r="A19" s="68" t="s">
        <v>390</v>
      </c>
      <c r="B19" s="68" t="s">
        <v>405</v>
      </c>
      <c r="C19" s="81" t="s">
        <v>6</v>
      </c>
      <c r="D19" s="68">
        <v>102</v>
      </c>
      <c r="E19" s="79">
        <v>38.54</v>
      </c>
      <c r="F19" s="83" t="s">
        <v>7</v>
      </c>
      <c r="G19" s="68" t="s">
        <v>32</v>
      </c>
    </row>
    <row r="20" spans="1:7" s="55" customFormat="1" ht="13.5" x14ac:dyDescent="0.25">
      <c r="A20" s="68" t="s">
        <v>390</v>
      </c>
      <c r="B20" s="68" t="s">
        <v>406</v>
      </c>
      <c r="C20" s="81" t="s">
        <v>6</v>
      </c>
      <c r="D20" s="68">
        <v>49</v>
      </c>
      <c r="E20" s="79">
        <v>38.54</v>
      </c>
      <c r="F20" s="83" t="s">
        <v>7</v>
      </c>
      <c r="G20" s="68" t="s">
        <v>32</v>
      </c>
    </row>
    <row r="21" spans="1:7" s="55" customFormat="1" ht="13.5" x14ac:dyDescent="0.25">
      <c r="A21" s="68" t="s">
        <v>390</v>
      </c>
      <c r="B21" s="68" t="s">
        <v>407</v>
      </c>
      <c r="C21" s="81" t="s">
        <v>6</v>
      </c>
      <c r="D21" s="68">
        <v>63</v>
      </c>
      <c r="E21" s="79">
        <v>38.54</v>
      </c>
      <c r="F21" s="83" t="s">
        <v>7</v>
      </c>
      <c r="G21" s="68" t="s">
        <v>32</v>
      </c>
    </row>
    <row r="22" spans="1:7" s="55" customFormat="1" ht="13.5" x14ac:dyDescent="0.25">
      <c r="A22" s="68" t="s">
        <v>390</v>
      </c>
      <c r="B22" s="68" t="s">
        <v>408</v>
      </c>
      <c r="C22" s="81" t="s">
        <v>6</v>
      </c>
      <c r="D22" s="68">
        <v>38</v>
      </c>
      <c r="E22" s="79">
        <v>38.54</v>
      </c>
      <c r="F22" s="83" t="s">
        <v>7</v>
      </c>
      <c r="G22" s="68" t="s">
        <v>32</v>
      </c>
    </row>
    <row r="23" spans="1:7" s="55" customFormat="1" ht="13.5" x14ac:dyDescent="0.25">
      <c r="A23" s="68" t="s">
        <v>390</v>
      </c>
      <c r="B23" s="68" t="s">
        <v>409</v>
      </c>
      <c r="C23" s="81" t="s">
        <v>6</v>
      </c>
      <c r="D23" s="68">
        <v>150</v>
      </c>
      <c r="E23" s="79">
        <v>38.54</v>
      </c>
      <c r="F23" s="83" t="s">
        <v>7</v>
      </c>
      <c r="G23" s="68" t="s">
        <v>32</v>
      </c>
    </row>
    <row r="24" spans="1:7" s="55" customFormat="1" ht="13.5" x14ac:dyDescent="0.25">
      <c r="A24" s="68" t="s">
        <v>390</v>
      </c>
      <c r="B24" s="68" t="s">
        <v>410</v>
      </c>
      <c r="C24" s="81" t="s">
        <v>6</v>
      </c>
      <c r="D24" s="68">
        <v>400</v>
      </c>
      <c r="E24" s="79">
        <v>38.5</v>
      </c>
      <c r="F24" s="83" t="s">
        <v>7</v>
      </c>
      <c r="G24" s="68" t="s">
        <v>32</v>
      </c>
    </row>
    <row r="25" spans="1:7" s="55" customFormat="1" ht="13.5" x14ac:dyDescent="0.25">
      <c r="A25" s="68" t="s">
        <v>390</v>
      </c>
      <c r="B25" s="68" t="s">
        <v>411</v>
      </c>
      <c r="C25" s="81" t="s">
        <v>6</v>
      </c>
      <c r="D25" s="68">
        <v>50</v>
      </c>
      <c r="E25" s="79">
        <v>38.484999999999999</v>
      </c>
      <c r="F25" s="83" t="s">
        <v>7</v>
      </c>
      <c r="G25" s="68" t="s">
        <v>32</v>
      </c>
    </row>
    <row r="26" spans="1:7" s="55" customFormat="1" ht="13.5" x14ac:dyDescent="0.25">
      <c r="A26" s="68" t="s">
        <v>390</v>
      </c>
      <c r="B26" s="68" t="s">
        <v>412</v>
      </c>
      <c r="C26" s="81" t="s">
        <v>6</v>
      </c>
      <c r="D26" s="68">
        <v>75</v>
      </c>
      <c r="E26" s="79">
        <v>38.484999999999999</v>
      </c>
      <c r="F26" s="83" t="s">
        <v>7</v>
      </c>
      <c r="G26" s="68" t="s">
        <v>32</v>
      </c>
    </row>
    <row r="27" spans="1:7" s="55" customFormat="1" ht="13.5" x14ac:dyDescent="0.25">
      <c r="A27" s="68" t="s">
        <v>390</v>
      </c>
      <c r="B27" s="68" t="s">
        <v>413</v>
      </c>
      <c r="C27" s="81" t="s">
        <v>6</v>
      </c>
      <c r="D27" s="68">
        <v>75</v>
      </c>
      <c r="E27" s="79">
        <v>38.484999999999999</v>
      </c>
      <c r="F27" s="83" t="s">
        <v>7</v>
      </c>
      <c r="G27" s="68" t="s">
        <v>32</v>
      </c>
    </row>
    <row r="28" spans="1:7" s="55" customFormat="1" ht="13.5" x14ac:dyDescent="0.25">
      <c r="A28" s="68" t="s">
        <v>390</v>
      </c>
      <c r="B28" s="68" t="s">
        <v>414</v>
      </c>
      <c r="C28" s="81" t="s">
        <v>6</v>
      </c>
      <c r="D28" s="68">
        <v>75</v>
      </c>
      <c r="E28" s="79">
        <v>38.484999999999999</v>
      </c>
      <c r="F28" s="83" t="s">
        <v>7</v>
      </c>
      <c r="G28" s="68" t="s">
        <v>32</v>
      </c>
    </row>
    <row r="29" spans="1:7" s="55" customFormat="1" ht="13.5" x14ac:dyDescent="0.25">
      <c r="A29" s="68" t="s">
        <v>390</v>
      </c>
      <c r="B29" s="68" t="s">
        <v>415</v>
      </c>
      <c r="C29" s="81" t="s">
        <v>6</v>
      </c>
      <c r="D29" s="68">
        <v>25</v>
      </c>
      <c r="E29" s="79">
        <v>38.484999999999999</v>
      </c>
      <c r="F29" s="83" t="s">
        <v>7</v>
      </c>
      <c r="G29" s="68" t="s">
        <v>32</v>
      </c>
    </row>
    <row r="30" spans="1:7" s="55" customFormat="1" ht="13.5" x14ac:dyDescent="0.25">
      <c r="A30" s="68" t="s">
        <v>390</v>
      </c>
      <c r="B30" s="68" t="s">
        <v>416</v>
      </c>
      <c r="C30" s="81" t="s">
        <v>6</v>
      </c>
      <c r="D30" s="68">
        <v>25</v>
      </c>
      <c r="E30" s="79">
        <v>38.484999999999999</v>
      </c>
      <c r="F30" s="83" t="s">
        <v>7</v>
      </c>
      <c r="G30" s="68" t="s">
        <v>32</v>
      </c>
    </row>
    <row r="31" spans="1:7" s="55" customFormat="1" ht="13.5" x14ac:dyDescent="0.25">
      <c r="A31" s="68" t="s">
        <v>390</v>
      </c>
      <c r="B31" s="68" t="s">
        <v>417</v>
      </c>
      <c r="C31" s="81" t="s">
        <v>6</v>
      </c>
      <c r="D31" s="68">
        <v>175</v>
      </c>
      <c r="E31" s="79">
        <v>38.484999999999999</v>
      </c>
      <c r="F31" s="83" t="s">
        <v>7</v>
      </c>
      <c r="G31" s="68" t="s">
        <v>32</v>
      </c>
    </row>
    <row r="32" spans="1:7" s="55" customFormat="1" ht="13.5" x14ac:dyDescent="0.25">
      <c r="A32" s="68" t="s">
        <v>390</v>
      </c>
      <c r="B32" s="68" t="s">
        <v>418</v>
      </c>
      <c r="C32" s="81" t="s">
        <v>6</v>
      </c>
      <c r="D32" s="68">
        <v>19</v>
      </c>
      <c r="E32" s="79">
        <v>38.450000000000003</v>
      </c>
      <c r="F32" s="83" t="s">
        <v>7</v>
      </c>
      <c r="G32" s="68" t="s">
        <v>32</v>
      </c>
    </row>
    <row r="33" spans="1:7" s="55" customFormat="1" ht="13.5" x14ac:dyDescent="0.25">
      <c r="A33" s="68" t="s">
        <v>390</v>
      </c>
      <c r="B33" s="68" t="s">
        <v>419</v>
      </c>
      <c r="C33" s="81" t="s">
        <v>6</v>
      </c>
      <c r="D33" s="68">
        <v>23</v>
      </c>
      <c r="E33" s="79">
        <v>38.450000000000003</v>
      </c>
      <c r="F33" s="83" t="s">
        <v>7</v>
      </c>
      <c r="G33" s="68" t="s">
        <v>32</v>
      </c>
    </row>
    <row r="34" spans="1:7" s="55" customFormat="1" ht="13.5" x14ac:dyDescent="0.25">
      <c r="A34" s="68" t="s">
        <v>390</v>
      </c>
      <c r="B34" s="68" t="s">
        <v>420</v>
      </c>
      <c r="C34" s="81" t="s">
        <v>6</v>
      </c>
      <c r="D34" s="68">
        <v>23</v>
      </c>
      <c r="E34" s="79">
        <v>38.450000000000003</v>
      </c>
      <c r="F34" s="83" t="s">
        <v>7</v>
      </c>
      <c r="G34" s="68" t="s">
        <v>32</v>
      </c>
    </row>
    <row r="35" spans="1:7" s="55" customFormat="1" ht="13.5" x14ac:dyDescent="0.25">
      <c r="A35" s="68" t="s">
        <v>390</v>
      </c>
      <c r="B35" s="68" t="s">
        <v>421</v>
      </c>
      <c r="C35" s="81" t="s">
        <v>6</v>
      </c>
      <c r="D35" s="68">
        <v>23</v>
      </c>
      <c r="E35" s="79">
        <v>38.450000000000003</v>
      </c>
      <c r="F35" s="83" t="s">
        <v>7</v>
      </c>
      <c r="G35" s="68" t="s">
        <v>32</v>
      </c>
    </row>
    <row r="36" spans="1:7" s="55" customFormat="1" ht="13.5" x14ac:dyDescent="0.25">
      <c r="A36" s="68" t="s">
        <v>390</v>
      </c>
      <c r="B36" s="68" t="s">
        <v>422</v>
      </c>
      <c r="C36" s="81" t="s">
        <v>6</v>
      </c>
      <c r="D36" s="68">
        <v>23</v>
      </c>
      <c r="E36" s="79">
        <v>38.450000000000003</v>
      </c>
      <c r="F36" s="83" t="s">
        <v>7</v>
      </c>
      <c r="G36" s="68" t="s">
        <v>32</v>
      </c>
    </row>
    <row r="37" spans="1:7" s="55" customFormat="1" ht="13.5" x14ac:dyDescent="0.25">
      <c r="A37" s="68" t="s">
        <v>390</v>
      </c>
      <c r="B37" s="68" t="s">
        <v>423</v>
      </c>
      <c r="C37" s="81" t="s">
        <v>6</v>
      </c>
      <c r="D37" s="68">
        <v>23</v>
      </c>
      <c r="E37" s="79">
        <v>38.450000000000003</v>
      </c>
      <c r="F37" s="83" t="s">
        <v>7</v>
      </c>
      <c r="G37" s="68" t="s">
        <v>32</v>
      </c>
    </row>
    <row r="38" spans="1:7" s="55" customFormat="1" ht="13.5" x14ac:dyDescent="0.25">
      <c r="A38" s="68" t="s">
        <v>390</v>
      </c>
      <c r="B38" s="68" t="s">
        <v>424</v>
      </c>
      <c r="C38" s="81" t="s">
        <v>6</v>
      </c>
      <c r="D38" s="68">
        <v>23</v>
      </c>
      <c r="E38" s="79">
        <v>38.450000000000003</v>
      </c>
      <c r="F38" s="83" t="s">
        <v>7</v>
      </c>
      <c r="G38" s="68" t="s">
        <v>32</v>
      </c>
    </row>
    <row r="39" spans="1:7" s="55" customFormat="1" ht="13.5" x14ac:dyDescent="0.25">
      <c r="A39" s="68" t="s">
        <v>390</v>
      </c>
      <c r="B39" s="68" t="s">
        <v>425</v>
      </c>
      <c r="C39" s="81" t="s">
        <v>6</v>
      </c>
      <c r="D39" s="68">
        <v>60</v>
      </c>
      <c r="E39" s="79">
        <v>38.450000000000003</v>
      </c>
      <c r="F39" s="83" t="s">
        <v>7</v>
      </c>
      <c r="G39" s="68" t="s">
        <v>32</v>
      </c>
    </row>
    <row r="40" spans="1:7" s="55" customFormat="1" ht="13.5" x14ac:dyDescent="0.25">
      <c r="A40" s="68" t="s">
        <v>390</v>
      </c>
      <c r="B40" s="68" t="s">
        <v>426</v>
      </c>
      <c r="C40" s="81" t="s">
        <v>6</v>
      </c>
      <c r="D40" s="68">
        <v>23</v>
      </c>
      <c r="E40" s="79">
        <v>38.450000000000003</v>
      </c>
      <c r="F40" s="83" t="s">
        <v>7</v>
      </c>
      <c r="G40" s="68" t="s">
        <v>32</v>
      </c>
    </row>
    <row r="41" spans="1:7" s="55" customFormat="1" ht="13.5" x14ac:dyDescent="0.25">
      <c r="A41" s="68" t="s">
        <v>390</v>
      </c>
      <c r="B41" s="68" t="s">
        <v>427</v>
      </c>
      <c r="C41" s="81" t="s">
        <v>6</v>
      </c>
      <c r="D41" s="68">
        <v>23</v>
      </c>
      <c r="E41" s="79">
        <v>38.450000000000003</v>
      </c>
      <c r="F41" s="83" t="s">
        <v>7</v>
      </c>
      <c r="G41" s="68" t="s">
        <v>32</v>
      </c>
    </row>
    <row r="42" spans="1:7" s="55" customFormat="1" ht="13.5" x14ac:dyDescent="0.25">
      <c r="A42" s="68" t="s">
        <v>390</v>
      </c>
      <c r="B42" s="68" t="s">
        <v>428</v>
      </c>
      <c r="C42" s="81" t="s">
        <v>6</v>
      </c>
      <c r="D42" s="68">
        <v>37</v>
      </c>
      <c r="E42" s="79">
        <v>38.450000000000003</v>
      </c>
      <c r="F42" s="83" t="s">
        <v>7</v>
      </c>
      <c r="G42" s="68" t="s">
        <v>32</v>
      </c>
    </row>
    <row r="43" spans="1:7" s="55" customFormat="1" ht="13.5" x14ac:dyDescent="0.25">
      <c r="A43" s="68" t="s">
        <v>390</v>
      </c>
      <c r="B43" s="68" t="s">
        <v>429</v>
      </c>
      <c r="C43" s="81" t="s">
        <v>6</v>
      </c>
      <c r="D43" s="68">
        <v>288</v>
      </c>
      <c r="E43" s="79">
        <v>38.424999999999997</v>
      </c>
      <c r="F43" s="83" t="s">
        <v>7</v>
      </c>
      <c r="G43" s="68" t="s">
        <v>32</v>
      </c>
    </row>
    <row r="44" spans="1:7" s="55" customFormat="1" ht="13.5" x14ac:dyDescent="0.25">
      <c r="A44" s="68" t="s">
        <v>390</v>
      </c>
      <c r="B44" s="68" t="s">
        <v>430</v>
      </c>
      <c r="C44" s="81" t="s">
        <v>6</v>
      </c>
      <c r="D44" s="68">
        <v>32</v>
      </c>
      <c r="E44" s="79">
        <v>38.244999999999997</v>
      </c>
      <c r="F44" s="83" t="s">
        <v>7</v>
      </c>
      <c r="G44" s="68" t="s">
        <v>32</v>
      </c>
    </row>
    <row r="45" spans="1:7" s="55" customFormat="1" ht="13.5" x14ac:dyDescent="0.25">
      <c r="A45" s="68" t="s">
        <v>390</v>
      </c>
      <c r="B45" s="68" t="s">
        <v>431</v>
      </c>
      <c r="C45" s="81" t="s">
        <v>6</v>
      </c>
      <c r="D45" s="68">
        <v>52</v>
      </c>
      <c r="E45" s="79">
        <v>38.244999999999997</v>
      </c>
      <c r="F45" s="83" t="s">
        <v>7</v>
      </c>
      <c r="G45" s="68" t="s">
        <v>32</v>
      </c>
    </row>
    <row r="46" spans="1:7" s="55" customFormat="1" ht="13.5" x14ac:dyDescent="0.25">
      <c r="A46" s="68" t="s">
        <v>390</v>
      </c>
      <c r="B46" s="68" t="s">
        <v>432</v>
      </c>
      <c r="C46" s="81" t="s">
        <v>6</v>
      </c>
      <c r="D46" s="68">
        <v>52</v>
      </c>
      <c r="E46" s="79">
        <v>38.244999999999997</v>
      </c>
      <c r="F46" s="83" t="s">
        <v>7</v>
      </c>
      <c r="G46" s="68" t="s">
        <v>32</v>
      </c>
    </row>
    <row r="47" spans="1:7" s="55" customFormat="1" ht="13.5" x14ac:dyDescent="0.25">
      <c r="A47" s="68" t="s">
        <v>390</v>
      </c>
      <c r="B47" s="68" t="s">
        <v>433</v>
      </c>
      <c r="C47" s="81" t="s">
        <v>6</v>
      </c>
      <c r="D47" s="68">
        <v>52</v>
      </c>
      <c r="E47" s="79">
        <v>38.244999999999997</v>
      </c>
      <c r="F47" s="83" t="s">
        <v>7</v>
      </c>
      <c r="G47" s="68" t="s">
        <v>32</v>
      </c>
    </row>
    <row r="48" spans="1:7" s="55" customFormat="1" ht="13.5" x14ac:dyDescent="0.25">
      <c r="A48" s="68" t="s">
        <v>390</v>
      </c>
      <c r="B48" s="68" t="s">
        <v>434</v>
      </c>
      <c r="C48" s="81" t="s">
        <v>6</v>
      </c>
      <c r="D48" s="68">
        <v>52</v>
      </c>
      <c r="E48" s="79">
        <v>38.244999999999997</v>
      </c>
      <c r="F48" s="83" t="s">
        <v>7</v>
      </c>
      <c r="G48" s="68" t="s">
        <v>32</v>
      </c>
    </row>
    <row r="49" spans="1:7" s="55" customFormat="1" ht="13.5" x14ac:dyDescent="0.25">
      <c r="A49" s="68" t="s">
        <v>390</v>
      </c>
      <c r="B49" s="68" t="s">
        <v>435</v>
      </c>
      <c r="C49" s="81" t="s">
        <v>6</v>
      </c>
      <c r="D49" s="68">
        <v>52</v>
      </c>
      <c r="E49" s="79">
        <v>38.244999999999997</v>
      </c>
      <c r="F49" s="83" t="s">
        <v>7</v>
      </c>
      <c r="G49" s="68" t="s">
        <v>32</v>
      </c>
    </row>
    <row r="50" spans="1:7" s="55" customFormat="1" ht="13.5" x14ac:dyDescent="0.25">
      <c r="A50" s="68" t="s">
        <v>390</v>
      </c>
      <c r="B50" s="68" t="s">
        <v>436</v>
      </c>
      <c r="C50" s="81" t="s">
        <v>6</v>
      </c>
      <c r="D50" s="68">
        <v>52</v>
      </c>
      <c r="E50" s="79">
        <v>38.244999999999997</v>
      </c>
      <c r="F50" s="83" t="s">
        <v>7</v>
      </c>
      <c r="G50" s="68" t="s">
        <v>32</v>
      </c>
    </row>
    <row r="51" spans="1:7" s="55" customFormat="1" ht="13.5" x14ac:dyDescent="0.25">
      <c r="A51" s="68" t="s">
        <v>390</v>
      </c>
      <c r="B51" s="68" t="s">
        <v>437</v>
      </c>
      <c r="C51" s="81" t="s">
        <v>6</v>
      </c>
      <c r="D51" s="68">
        <v>52</v>
      </c>
      <c r="E51" s="79">
        <v>38.244999999999997</v>
      </c>
      <c r="F51" s="83" t="s">
        <v>7</v>
      </c>
      <c r="G51" s="68" t="s">
        <v>32</v>
      </c>
    </row>
    <row r="52" spans="1:7" s="55" customFormat="1" ht="13.5" x14ac:dyDescent="0.25">
      <c r="A52" s="68" t="s">
        <v>390</v>
      </c>
      <c r="B52" s="68" t="s">
        <v>438</v>
      </c>
      <c r="C52" s="81" t="s">
        <v>6</v>
      </c>
      <c r="D52" s="68">
        <v>52</v>
      </c>
      <c r="E52" s="79">
        <v>38.244999999999997</v>
      </c>
      <c r="F52" s="83" t="s">
        <v>7</v>
      </c>
      <c r="G52" s="68" t="s">
        <v>32</v>
      </c>
    </row>
    <row r="53" spans="1:7" s="55" customFormat="1" ht="13.5" x14ac:dyDescent="0.25">
      <c r="A53" s="68" t="s">
        <v>390</v>
      </c>
      <c r="B53" s="68" t="s">
        <v>439</v>
      </c>
      <c r="C53" s="81" t="s">
        <v>6</v>
      </c>
      <c r="D53" s="68">
        <v>52</v>
      </c>
      <c r="E53" s="79">
        <v>38.244999999999997</v>
      </c>
      <c r="F53" s="83" t="s">
        <v>7</v>
      </c>
      <c r="G53" s="68" t="s">
        <v>32</v>
      </c>
    </row>
    <row r="54" spans="1:7" s="55" customFormat="1" ht="13.5" x14ac:dyDescent="0.25">
      <c r="A54" s="68" t="s">
        <v>390</v>
      </c>
      <c r="B54" s="68" t="s">
        <v>440</v>
      </c>
      <c r="C54" s="81" t="s">
        <v>6</v>
      </c>
      <c r="D54" s="68">
        <v>32</v>
      </c>
      <c r="E54" s="79">
        <v>38.244999999999997</v>
      </c>
      <c r="F54" s="83" t="s">
        <v>7</v>
      </c>
      <c r="G54" s="68" t="s">
        <v>32</v>
      </c>
    </row>
    <row r="55" spans="1:7" s="55" customFormat="1" ht="13.5" x14ac:dyDescent="0.25">
      <c r="A55" s="68" t="s">
        <v>390</v>
      </c>
      <c r="B55" s="68" t="s">
        <v>441</v>
      </c>
      <c r="C55" s="81" t="s">
        <v>6</v>
      </c>
      <c r="D55" s="68">
        <v>78</v>
      </c>
      <c r="E55" s="79">
        <v>38.244999999999997</v>
      </c>
      <c r="F55" s="83" t="s">
        <v>7</v>
      </c>
      <c r="G55" s="68" t="s">
        <v>32</v>
      </c>
    </row>
    <row r="56" spans="1:7" s="55" customFormat="1" ht="13.5" x14ac:dyDescent="0.25">
      <c r="A56" s="68" t="s">
        <v>390</v>
      </c>
      <c r="B56" s="68" t="s">
        <v>442</v>
      </c>
      <c r="C56" s="81" t="s">
        <v>6</v>
      </c>
      <c r="D56" s="68">
        <v>78</v>
      </c>
      <c r="E56" s="79">
        <v>38.244999999999997</v>
      </c>
      <c r="F56" s="83" t="s">
        <v>7</v>
      </c>
      <c r="G56" s="68" t="s">
        <v>32</v>
      </c>
    </row>
    <row r="57" spans="1:7" s="55" customFormat="1" ht="13.5" x14ac:dyDescent="0.25">
      <c r="A57" s="68" t="s">
        <v>390</v>
      </c>
      <c r="B57" s="68" t="s">
        <v>443</v>
      </c>
      <c r="C57" s="81" t="s">
        <v>6</v>
      </c>
      <c r="D57" s="68">
        <v>18</v>
      </c>
      <c r="E57" s="79">
        <v>38.244999999999997</v>
      </c>
      <c r="F57" s="83" t="s">
        <v>7</v>
      </c>
      <c r="G57" s="68" t="s">
        <v>32</v>
      </c>
    </row>
    <row r="58" spans="1:7" s="55" customFormat="1" ht="13.5" x14ac:dyDescent="0.25">
      <c r="A58" s="68" t="s">
        <v>390</v>
      </c>
      <c r="B58" s="68" t="s">
        <v>444</v>
      </c>
      <c r="C58" s="81" t="s">
        <v>6</v>
      </c>
      <c r="D58" s="68">
        <v>50</v>
      </c>
      <c r="E58" s="79">
        <v>38.244999999999997</v>
      </c>
      <c r="F58" s="83" t="s">
        <v>7</v>
      </c>
      <c r="G58" s="68" t="s">
        <v>32</v>
      </c>
    </row>
    <row r="59" spans="1:7" s="55" customFormat="1" ht="13.5" x14ac:dyDescent="0.25">
      <c r="A59" s="68" t="s">
        <v>390</v>
      </c>
      <c r="B59" s="68" t="s">
        <v>445</v>
      </c>
      <c r="C59" s="81" t="s">
        <v>6</v>
      </c>
      <c r="D59" s="68">
        <v>80</v>
      </c>
      <c r="E59" s="79">
        <v>38.244999999999997</v>
      </c>
      <c r="F59" s="83" t="s">
        <v>7</v>
      </c>
      <c r="G59" s="68" t="s">
        <v>32</v>
      </c>
    </row>
    <row r="60" spans="1:7" s="55" customFormat="1" ht="13.5" x14ac:dyDescent="0.25">
      <c r="A60" s="68" t="s">
        <v>390</v>
      </c>
      <c r="B60" s="68" t="s">
        <v>446</v>
      </c>
      <c r="C60" s="81" t="s">
        <v>6</v>
      </c>
      <c r="D60" s="68">
        <v>164</v>
      </c>
      <c r="E60" s="79">
        <v>38.244999999999997</v>
      </c>
      <c r="F60" s="83" t="s">
        <v>7</v>
      </c>
      <c r="G60" s="68" t="s">
        <v>32</v>
      </c>
    </row>
    <row r="61" spans="1:7" s="55" customFormat="1" ht="13.5" x14ac:dyDescent="0.25">
      <c r="A61" s="68" t="s">
        <v>390</v>
      </c>
      <c r="B61" s="68" t="s">
        <v>447</v>
      </c>
      <c r="C61" s="81" t="s">
        <v>6</v>
      </c>
      <c r="D61" s="68">
        <v>10</v>
      </c>
      <c r="E61" s="79">
        <v>38.19</v>
      </c>
      <c r="F61" s="83" t="s">
        <v>7</v>
      </c>
      <c r="G61" s="68" t="s">
        <v>32</v>
      </c>
    </row>
    <row r="62" spans="1:7" s="55" customFormat="1" ht="13.5" x14ac:dyDescent="0.25">
      <c r="A62" s="68" t="s">
        <v>390</v>
      </c>
      <c r="B62" s="68" t="s">
        <v>448</v>
      </c>
      <c r="C62" s="81" t="s">
        <v>6</v>
      </c>
      <c r="D62" s="68">
        <v>98</v>
      </c>
      <c r="E62" s="79">
        <v>38.19</v>
      </c>
      <c r="F62" s="83" t="s">
        <v>7</v>
      </c>
      <c r="G62" s="68" t="s">
        <v>32</v>
      </c>
    </row>
    <row r="63" spans="1:7" s="55" customFormat="1" ht="13.5" x14ac:dyDescent="0.25">
      <c r="A63" s="68" t="s">
        <v>390</v>
      </c>
      <c r="B63" s="68" t="s">
        <v>449</v>
      </c>
      <c r="C63" s="81" t="s">
        <v>6</v>
      </c>
      <c r="D63" s="68">
        <v>98</v>
      </c>
      <c r="E63" s="79">
        <v>38.19</v>
      </c>
      <c r="F63" s="83" t="s">
        <v>7</v>
      </c>
      <c r="G63" s="68" t="s">
        <v>32</v>
      </c>
    </row>
    <row r="64" spans="1:7" s="55" customFormat="1" ht="13.5" x14ac:dyDescent="0.25">
      <c r="A64" s="68" t="s">
        <v>390</v>
      </c>
      <c r="B64" s="68" t="s">
        <v>450</v>
      </c>
      <c r="C64" s="81" t="s">
        <v>6</v>
      </c>
      <c r="D64" s="68">
        <v>98</v>
      </c>
      <c r="E64" s="79">
        <v>38.19</v>
      </c>
      <c r="F64" s="83" t="s">
        <v>7</v>
      </c>
      <c r="G64" s="68" t="s">
        <v>32</v>
      </c>
    </row>
    <row r="65" spans="1:7" s="55" customFormat="1" ht="13.5" x14ac:dyDescent="0.25">
      <c r="A65" s="68" t="s">
        <v>390</v>
      </c>
      <c r="B65" s="68" t="s">
        <v>451</v>
      </c>
      <c r="C65" s="81" t="s">
        <v>6</v>
      </c>
      <c r="D65" s="68">
        <v>98</v>
      </c>
      <c r="E65" s="79">
        <v>38.19</v>
      </c>
      <c r="F65" s="83" t="s">
        <v>7</v>
      </c>
      <c r="G65" s="68" t="s">
        <v>32</v>
      </c>
    </row>
    <row r="66" spans="1:7" s="55" customFormat="1" ht="13.5" x14ac:dyDescent="0.25">
      <c r="A66" s="68" t="s">
        <v>390</v>
      </c>
      <c r="B66" s="68" t="s">
        <v>452</v>
      </c>
      <c r="C66" s="81" t="s">
        <v>6</v>
      </c>
      <c r="D66" s="68">
        <v>44</v>
      </c>
      <c r="E66" s="79">
        <v>38.19</v>
      </c>
      <c r="F66" s="83" t="s">
        <v>7</v>
      </c>
      <c r="G66" s="68" t="s">
        <v>32</v>
      </c>
    </row>
    <row r="67" spans="1:7" s="55" customFormat="1" ht="13.5" x14ac:dyDescent="0.25">
      <c r="A67" s="68" t="s">
        <v>390</v>
      </c>
      <c r="B67" s="68" t="s">
        <v>453</v>
      </c>
      <c r="C67" s="81" t="s">
        <v>6</v>
      </c>
      <c r="D67" s="68">
        <v>54</v>
      </c>
      <c r="E67" s="79">
        <v>38.19</v>
      </c>
      <c r="F67" s="83" t="s">
        <v>7</v>
      </c>
      <c r="G67" s="68" t="s">
        <v>32</v>
      </c>
    </row>
    <row r="68" spans="1:7" s="55" customFormat="1" ht="13.5" x14ac:dyDescent="0.25">
      <c r="A68" s="68" t="s">
        <v>390</v>
      </c>
      <c r="B68" s="68" t="s">
        <v>454</v>
      </c>
      <c r="C68" s="81" t="s">
        <v>6</v>
      </c>
      <c r="D68" s="68">
        <v>92</v>
      </c>
      <c r="E68" s="79">
        <v>38.159999999999997</v>
      </c>
      <c r="F68" s="83" t="s">
        <v>7</v>
      </c>
      <c r="G68" s="68" t="s">
        <v>32</v>
      </c>
    </row>
    <row r="69" spans="1:7" s="55" customFormat="1" ht="13.5" x14ac:dyDescent="0.25">
      <c r="A69" s="68" t="s">
        <v>390</v>
      </c>
      <c r="B69" s="68" t="s">
        <v>455</v>
      </c>
      <c r="C69" s="81" t="s">
        <v>6</v>
      </c>
      <c r="D69" s="68">
        <v>6</v>
      </c>
      <c r="E69" s="79">
        <v>38.159999999999997</v>
      </c>
      <c r="F69" s="83" t="s">
        <v>7</v>
      </c>
      <c r="G69" s="68" t="s">
        <v>32</v>
      </c>
    </row>
    <row r="70" spans="1:7" s="55" customFormat="1" ht="13.5" x14ac:dyDescent="0.25">
      <c r="A70" s="68" t="s">
        <v>390</v>
      </c>
      <c r="B70" s="68" t="s">
        <v>456</v>
      </c>
      <c r="C70" s="81" t="s">
        <v>6</v>
      </c>
      <c r="D70" s="68">
        <v>98</v>
      </c>
      <c r="E70" s="79">
        <v>38.159999999999997</v>
      </c>
      <c r="F70" s="83" t="s">
        <v>7</v>
      </c>
      <c r="G70" s="68" t="s">
        <v>32</v>
      </c>
    </row>
    <row r="71" spans="1:7" s="55" customFormat="1" ht="13.5" x14ac:dyDescent="0.25">
      <c r="A71" s="68" t="s">
        <v>390</v>
      </c>
      <c r="B71" s="68" t="s">
        <v>457</v>
      </c>
      <c r="C71" s="81" t="s">
        <v>6</v>
      </c>
      <c r="D71" s="68">
        <v>79</v>
      </c>
      <c r="E71" s="79">
        <v>38.145000000000003</v>
      </c>
      <c r="F71" s="83" t="s">
        <v>7</v>
      </c>
      <c r="G71" s="68" t="s">
        <v>32</v>
      </c>
    </row>
    <row r="72" spans="1:7" s="55" customFormat="1" ht="13.5" x14ac:dyDescent="0.25">
      <c r="A72" s="68" t="s">
        <v>390</v>
      </c>
      <c r="B72" s="68" t="s">
        <v>458</v>
      </c>
      <c r="C72" s="81" t="s">
        <v>6</v>
      </c>
      <c r="D72" s="68">
        <v>79</v>
      </c>
      <c r="E72" s="79">
        <v>38.145000000000003</v>
      </c>
      <c r="F72" s="83" t="s">
        <v>7</v>
      </c>
      <c r="G72" s="68" t="s">
        <v>32</v>
      </c>
    </row>
    <row r="73" spans="1:7" s="55" customFormat="1" ht="13.5" x14ac:dyDescent="0.25">
      <c r="A73" s="68" t="s">
        <v>390</v>
      </c>
      <c r="B73" s="68" t="s">
        <v>459</v>
      </c>
      <c r="C73" s="81" t="s">
        <v>6</v>
      </c>
      <c r="D73" s="68">
        <v>17</v>
      </c>
      <c r="E73" s="79">
        <v>38.145000000000003</v>
      </c>
      <c r="F73" s="83" t="s">
        <v>7</v>
      </c>
      <c r="G73" s="68" t="s">
        <v>32</v>
      </c>
    </row>
    <row r="74" spans="1:7" s="55" customFormat="1" ht="13.5" x14ac:dyDescent="0.25">
      <c r="A74" s="68" t="s">
        <v>390</v>
      </c>
      <c r="B74" s="68" t="s">
        <v>460</v>
      </c>
      <c r="C74" s="81" t="s">
        <v>6</v>
      </c>
      <c r="D74" s="68">
        <v>69</v>
      </c>
      <c r="E74" s="79">
        <v>38.145000000000003</v>
      </c>
      <c r="F74" s="83" t="s">
        <v>7</v>
      </c>
      <c r="G74" s="68" t="s">
        <v>32</v>
      </c>
    </row>
    <row r="75" spans="1:7" s="55" customFormat="1" ht="13.5" x14ac:dyDescent="0.25">
      <c r="A75" s="68" t="s">
        <v>390</v>
      </c>
      <c r="B75" s="68" t="s">
        <v>461</v>
      </c>
      <c r="C75" s="81" t="s">
        <v>6</v>
      </c>
      <c r="D75" s="68">
        <v>81</v>
      </c>
      <c r="E75" s="79">
        <v>38.145000000000003</v>
      </c>
      <c r="F75" s="83" t="s">
        <v>7</v>
      </c>
      <c r="G75" s="68" t="s">
        <v>32</v>
      </c>
    </row>
    <row r="76" spans="1:7" s="55" customFormat="1" ht="13.5" x14ac:dyDescent="0.25">
      <c r="A76" s="68" t="s">
        <v>390</v>
      </c>
      <c r="B76" s="68" t="s">
        <v>462</v>
      </c>
      <c r="C76" s="81" t="s">
        <v>6</v>
      </c>
      <c r="D76" s="68">
        <v>19</v>
      </c>
      <c r="E76" s="79">
        <v>38.145000000000003</v>
      </c>
      <c r="F76" s="83" t="s">
        <v>7</v>
      </c>
      <c r="G76" s="68" t="s">
        <v>32</v>
      </c>
    </row>
    <row r="77" spans="1:7" s="55" customFormat="1" ht="13.5" x14ac:dyDescent="0.25">
      <c r="A77" s="68" t="s">
        <v>390</v>
      </c>
      <c r="B77" s="68" t="s">
        <v>463</v>
      </c>
      <c r="C77" s="81" t="s">
        <v>6</v>
      </c>
      <c r="D77" s="68">
        <v>25</v>
      </c>
      <c r="E77" s="79">
        <v>38.200000000000003</v>
      </c>
      <c r="F77" s="83" t="s">
        <v>7</v>
      </c>
      <c r="G77" s="68" t="s">
        <v>32</v>
      </c>
    </row>
    <row r="78" spans="1:7" s="55" customFormat="1" ht="13.5" x14ac:dyDescent="0.25">
      <c r="A78" s="68" t="s">
        <v>390</v>
      </c>
      <c r="B78" s="68" t="s">
        <v>464</v>
      </c>
      <c r="C78" s="81" t="s">
        <v>6</v>
      </c>
      <c r="D78" s="68">
        <v>61</v>
      </c>
      <c r="E78" s="79">
        <v>38.200000000000003</v>
      </c>
      <c r="F78" s="83" t="s">
        <v>7</v>
      </c>
      <c r="G78" s="68" t="s">
        <v>32</v>
      </c>
    </row>
    <row r="79" spans="1:7" s="55" customFormat="1" ht="13.5" x14ac:dyDescent="0.25">
      <c r="A79" s="68" t="s">
        <v>390</v>
      </c>
      <c r="B79" s="68" t="s">
        <v>465</v>
      </c>
      <c r="C79" s="81" t="s">
        <v>6</v>
      </c>
      <c r="D79" s="68">
        <v>137</v>
      </c>
      <c r="E79" s="79">
        <v>38.200000000000003</v>
      </c>
      <c r="F79" s="83" t="s">
        <v>7</v>
      </c>
      <c r="G79" s="68" t="s">
        <v>32</v>
      </c>
    </row>
    <row r="80" spans="1:7" s="55" customFormat="1" ht="13.5" x14ac:dyDescent="0.25">
      <c r="A80" s="68" t="s">
        <v>390</v>
      </c>
      <c r="B80" s="68" t="s">
        <v>466</v>
      </c>
      <c r="C80" s="81" t="s">
        <v>6</v>
      </c>
      <c r="D80" s="68">
        <v>83</v>
      </c>
      <c r="E80" s="79">
        <v>38.200000000000003</v>
      </c>
      <c r="F80" s="83" t="s">
        <v>7</v>
      </c>
      <c r="G80" s="68" t="s">
        <v>32</v>
      </c>
    </row>
    <row r="81" spans="1:7" s="55" customFormat="1" ht="13.5" x14ac:dyDescent="0.25">
      <c r="A81" s="68" t="s">
        <v>390</v>
      </c>
      <c r="B81" s="68" t="s">
        <v>467</v>
      </c>
      <c r="C81" s="81" t="s">
        <v>6</v>
      </c>
      <c r="D81" s="68">
        <v>129</v>
      </c>
      <c r="E81" s="79">
        <v>38.200000000000003</v>
      </c>
      <c r="F81" s="83" t="s">
        <v>7</v>
      </c>
      <c r="G81" s="68" t="s">
        <v>32</v>
      </c>
    </row>
    <row r="82" spans="1:7" s="55" customFormat="1" ht="13.5" x14ac:dyDescent="0.25">
      <c r="A82" s="68" t="s">
        <v>390</v>
      </c>
      <c r="B82" s="68" t="s">
        <v>468</v>
      </c>
      <c r="C82" s="81" t="s">
        <v>6</v>
      </c>
      <c r="D82" s="68">
        <v>290</v>
      </c>
      <c r="E82" s="79">
        <v>38.200000000000003</v>
      </c>
      <c r="F82" s="83" t="s">
        <v>7</v>
      </c>
      <c r="G82" s="68" t="s">
        <v>32</v>
      </c>
    </row>
    <row r="83" spans="1:7" s="55" customFormat="1" ht="13.5" x14ac:dyDescent="0.25">
      <c r="A83" s="68" t="s">
        <v>390</v>
      </c>
      <c r="B83" s="68" t="s">
        <v>469</v>
      </c>
      <c r="C83" s="81" t="s">
        <v>6</v>
      </c>
      <c r="D83" s="68">
        <v>111</v>
      </c>
      <c r="E83" s="79">
        <v>38.200000000000003</v>
      </c>
      <c r="F83" s="83" t="s">
        <v>7</v>
      </c>
      <c r="G83" s="68" t="s">
        <v>32</v>
      </c>
    </row>
    <row r="84" spans="1:7" s="55" customFormat="1" ht="13.5" x14ac:dyDescent="0.25">
      <c r="A84" s="68" t="s">
        <v>390</v>
      </c>
      <c r="B84" s="68" t="s">
        <v>470</v>
      </c>
      <c r="C84" s="81" t="s">
        <v>6</v>
      </c>
      <c r="D84" s="68">
        <v>164</v>
      </c>
      <c r="E84" s="79">
        <v>38.200000000000003</v>
      </c>
      <c r="F84" s="83" t="s">
        <v>7</v>
      </c>
      <c r="G84" s="68" t="s">
        <v>32</v>
      </c>
    </row>
    <row r="85" spans="1:7" s="55" customFormat="1" ht="13.5" x14ac:dyDescent="0.25">
      <c r="A85" s="68" t="s">
        <v>390</v>
      </c>
      <c r="B85" s="68" t="s">
        <v>471</v>
      </c>
      <c r="C85" s="81" t="s">
        <v>6</v>
      </c>
      <c r="D85" s="68">
        <v>100</v>
      </c>
      <c r="E85" s="79">
        <v>38.195</v>
      </c>
      <c r="F85" s="83" t="s">
        <v>7</v>
      </c>
      <c r="G85" s="68" t="s">
        <v>32</v>
      </c>
    </row>
    <row r="86" spans="1:7" s="55" customFormat="1" ht="13.5" x14ac:dyDescent="0.25">
      <c r="A86" s="68" t="s">
        <v>390</v>
      </c>
      <c r="B86" s="68" t="s">
        <v>472</v>
      </c>
      <c r="C86" s="81" t="s">
        <v>6</v>
      </c>
      <c r="D86" s="68">
        <v>100</v>
      </c>
      <c r="E86" s="79">
        <v>38.195</v>
      </c>
      <c r="F86" s="83" t="s">
        <v>7</v>
      </c>
      <c r="G86" s="68" t="s">
        <v>32</v>
      </c>
    </row>
    <row r="87" spans="1:7" s="55" customFormat="1" ht="13.5" x14ac:dyDescent="0.25">
      <c r="A87" s="68" t="s">
        <v>390</v>
      </c>
      <c r="B87" s="68" t="s">
        <v>473</v>
      </c>
      <c r="C87" s="81" t="s">
        <v>6</v>
      </c>
      <c r="D87" s="68">
        <v>200</v>
      </c>
      <c r="E87" s="79">
        <v>38.15</v>
      </c>
      <c r="F87" s="83" t="s">
        <v>7</v>
      </c>
      <c r="G87" s="68" t="s">
        <v>32</v>
      </c>
    </row>
    <row r="88" spans="1:7" s="55" customFormat="1" ht="13.5" x14ac:dyDescent="0.25">
      <c r="A88" s="68" t="s">
        <v>390</v>
      </c>
      <c r="B88" s="68" t="s">
        <v>474</v>
      </c>
      <c r="C88" s="81" t="s">
        <v>6</v>
      </c>
      <c r="D88" s="68">
        <v>16</v>
      </c>
      <c r="E88" s="79">
        <v>38.07</v>
      </c>
      <c r="F88" s="83" t="s">
        <v>7</v>
      </c>
      <c r="G88" s="68" t="s">
        <v>32</v>
      </c>
    </row>
    <row r="89" spans="1:7" s="55" customFormat="1" ht="13.5" x14ac:dyDescent="0.25">
      <c r="A89" s="68" t="s">
        <v>390</v>
      </c>
      <c r="B89" s="68" t="s">
        <v>475</v>
      </c>
      <c r="C89" s="81" t="s">
        <v>6</v>
      </c>
      <c r="D89" s="68">
        <v>112</v>
      </c>
      <c r="E89" s="79">
        <v>38.07</v>
      </c>
      <c r="F89" s="83" t="s">
        <v>7</v>
      </c>
      <c r="G89" s="68" t="s">
        <v>32</v>
      </c>
    </row>
    <row r="90" spans="1:7" s="55" customFormat="1" ht="13.5" x14ac:dyDescent="0.25">
      <c r="A90" s="68" t="s">
        <v>390</v>
      </c>
      <c r="B90" s="68" t="s">
        <v>476</v>
      </c>
      <c r="C90" s="81" t="s">
        <v>6</v>
      </c>
      <c r="D90" s="68">
        <v>72</v>
      </c>
      <c r="E90" s="79">
        <v>38.07</v>
      </c>
      <c r="F90" s="83" t="s">
        <v>7</v>
      </c>
      <c r="G90" s="68" t="s">
        <v>32</v>
      </c>
    </row>
    <row r="91" spans="1:7" s="55" customFormat="1" ht="13.5" x14ac:dyDescent="0.25">
      <c r="A91" s="68" t="s">
        <v>390</v>
      </c>
      <c r="B91" s="68" t="s">
        <v>477</v>
      </c>
      <c r="C91" s="81" t="s">
        <v>6</v>
      </c>
      <c r="D91" s="68">
        <v>50</v>
      </c>
      <c r="E91" s="79">
        <v>38.134999999999998</v>
      </c>
      <c r="F91" s="83" t="s">
        <v>7</v>
      </c>
      <c r="G91" s="68" t="s">
        <v>32</v>
      </c>
    </row>
    <row r="92" spans="1:7" s="55" customFormat="1" ht="13.5" x14ac:dyDescent="0.25">
      <c r="A92" s="68" t="s">
        <v>390</v>
      </c>
      <c r="B92" s="68" t="s">
        <v>478</v>
      </c>
      <c r="C92" s="81" t="s">
        <v>6</v>
      </c>
      <c r="D92" s="68">
        <v>250</v>
      </c>
      <c r="E92" s="79">
        <v>38.134999999999998</v>
      </c>
      <c r="F92" s="83" t="s">
        <v>7</v>
      </c>
      <c r="G92" s="68" t="s">
        <v>32</v>
      </c>
    </row>
    <row r="93" spans="1:7" s="55" customFormat="1" ht="13.5" x14ac:dyDescent="0.25">
      <c r="A93" s="68" t="s">
        <v>390</v>
      </c>
      <c r="B93" s="68" t="s">
        <v>479</v>
      </c>
      <c r="C93" s="81" t="s">
        <v>6</v>
      </c>
      <c r="D93" s="68">
        <v>200</v>
      </c>
      <c r="E93" s="79">
        <v>38.134999999999998</v>
      </c>
      <c r="F93" s="83" t="s">
        <v>7</v>
      </c>
      <c r="G93" s="68" t="s">
        <v>32</v>
      </c>
    </row>
    <row r="94" spans="1:7" s="55" customFormat="1" ht="13.5" x14ac:dyDescent="0.25">
      <c r="A94" s="68" t="s">
        <v>390</v>
      </c>
      <c r="B94" s="68" t="s">
        <v>480</v>
      </c>
      <c r="C94" s="81" t="s">
        <v>6</v>
      </c>
      <c r="D94" s="68">
        <v>62</v>
      </c>
      <c r="E94" s="79">
        <v>38.094999999999999</v>
      </c>
      <c r="F94" s="83" t="s">
        <v>7</v>
      </c>
      <c r="G94" s="68" t="s">
        <v>32</v>
      </c>
    </row>
    <row r="95" spans="1:7" s="55" customFormat="1" ht="13.5" x14ac:dyDescent="0.25">
      <c r="A95" s="68" t="s">
        <v>390</v>
      </c>
      <c r="B95" s="68" t="s">
        <v>481</v>
      </c>
      <c r="C95" s="81" t="s">
        <v>6</v>
      </c>
      <c r="D95" s="68">
        <v>178</v>
      </c>
      <c r="E95" s="79">
        <v>38.094999999999999</v>
      </c>
      <c r="F95" s="83" t="s">
        <v>7</v>
      </c>
      <c r="G95" s="68" t="s">
        <v>32</v>
      </c>
    </row>
    <row r="96" spans="1:7" s="55" customFormat="1" ht="13.5" x14ac:dyDescent="0.25">
      <c r="A96" s="68" t="s">
        <v>390</v>
      </c>
      <c r="B96" s="68" t="s">
        <v>482</v>
      </c>
      <c r="C96" s="81" t="s">
        <v>6</v>
      </c>
      <c r="D96" s="68">
        <v>240</v>
      </c>
      <c r="E96" s="79">
        <v>38.130000000000003</v>
      </c>
      <c r="F96" s="83" t="s">
        <v>7</v>
      </c>
      <c r="G96" s="68" t="s">
        <v>32</v>
      </c>
    </row>
    <row r="97" spans="1:7" s="55" customFormat="1" ht="13.5" x14ac:dyDescent="0.25">
      <c r="A97" s="68" t="s">
        <v>390</v>
      </c>
      <c r="B97" s="68" t="s">
        <v>483</v>
      </c>
      <c r="C97" s="81" t="s">
        <v>6</v>
      </c>
      <c r="D97" s="68">
        <v>6</v>
      </c>
      <c r="E97" s="79">
        <v>38.08</v>
      </c>
      <c r="F97" s="83" t="s">
        <v>7</v>
      </c>
      <c r="G97" s="68" t="s">
        <v>32</v>
      </c>
    </row>
    <row r="98" spans="1:7" s="55" customFormat="1" ht="13.5" x14ac:dyDescent="0.25">
      <c r="A98" s="68" t="s">
        <v>390</v>
      </c>
      <c r="B98" s="68" t="s">
        <v>484</v>
      </c>
      <c r="C98" s="81" t="s">
        <v>6</v>
      </c>
      <c r="D98" s="68">
        <v>234</v>
      </c>
      <c r="E98" s="79">
        <v>38.08</v>
      </c>
      <c r="F98" s="83" t="s">
        <v>7</v>
      </c>
      <c r="G98" s="68" t="s">
        <v>32</v>
      </c>
    </row>
    <row r="99" spans="1:7" s="55" customFormat="1" ht="13.5" x14ac:dyDescent="0.25">
      <c r="A99" s="68" t="s">
        <v>390</v>
      </c>
      <c r="B99" s="68" t="s">
        <v>485</v>
      </c>
      <c r="C99" s="81" t="s">
        <v>6</v>
      </c>
      <c r="D99" s="68">
        <v>106</v>
      </c>
      <c r="E99" s="79">
        <v>38.104999999999997</v>
      </c>
      <c r="F99" s="83" t="s">
        <v>7</v>
      </c>
      <c r="G99" s="68" t="s">
        <v>32</v>
      </c>
    </row>
    <row r="100" spans="1:7" s="55" customFormat="1" ht="13.5" x14ac:dyDescent="0.25">
      <c r="A100" s="68" t="s">
        <v>390</v>
      </c>
      <c r="B100" s="68" t="s">
        <v>486</v>
      </c>
      <c r="C100" s="81" t="s">
        <v>6</v>
      </c>
      <c r="D100" s="68">
        <v>134</v>
      </c>
      <c r="E100" s="79">
        <v>38.104999999999997</v>
      </c>
      <c r="F100" s="83" t="s">
        <v>7</v>
      </c>
      <c r="G100" s="68" t="s">
        <v>32</v>
      </c>
    </row>
    <row r="101" spans="1:7" s="55" customFormat="1" ht="13.5" x14ac:dyDescent="0.25">
      <c r="A101" s="68" t="s">
        <v>390</v>
      </c>
      <c r="B101" s="68" t="s">
        <v>487</v>
      </c>
      <c r="C101" s="81" t="s">
        <v>6</v>
      </c>
      <c r="D101" s="68">
        <v>240</v>
      </c>
      <c r="E101" s="79">
        <v>37.954999999999998</v>
      </c>
      <c r="F101" s="83" t="s">
        <v>7</v>
      </c>
      <c r="G101" s="68" t="s">
        <v>32</v>
      </c>
    </row>
    <row r="102" spans="1:7" s="55" customFormat="1" ht="13.5" x14ac:dyDescent="0.25">
      <c r="A102" s="68" t="s">
        <v>390</v>
      </c>
      <c r="B102" s="68" t="s">
        <v>488</v>
      </c>
      <c r="C102" s="81" t="s">
        <v>6</v>
      </c>
      <c r="D102" s="68">
        <v>3</v>
      </c>
      <c r="E102" s="79">
        <v>37.950000000000003</v>
      </c>
      <c r="F102" s="83" t="s">
        <v>7</v>
      </c>
      <c r="G102" s="68" t="s">
        <v>32</v>
      </c>
    </row>
    <row r="103" spans="1:7" s="55" customFormat="1" ht="13.5" x14ac:dyDescent="0.25">
      <c r="A103" s="68" t="s">
        <v>390</v>
      </c>
      <c r="B103" s="68" t="s">
        <v>489</v>
      </c>
      <c r="C103" s="81" t="s">
        <v>6</v>
      </c>
      <c r="D103" s="68">
        <v>75</v>
      </c>
      <c r="E103" s="79">
        <v>37.950000000000003</v>
      </c>
      <c r="F103" s="83" t="s">
        <v>7</v>
      </c>
      <c r="G103" s="68" t="s">
        <v>32</v>
      </c>
    </row>
    <row r="104" spans="1:7" s="55" customFormat="1" ht="13.5" x14ac:dyDescent="0.25">
      <c r="A104" s="68" t="s">
        <v>390</v>
      </c>
      <c r="B104" s="68" t="s">
        <v>490</v>
      </c>
      <c r="C104" s="81" t="s">
        <v>6</v>
      </c>
      <c r="D104" s="68">
        <v>22</v>
      </c>
      <c r="E104" s="79">
        <v>37.950000000000003</v>
      </c>
      <c r="F104" s="83" t="s">
        <v>7</v>
      </c>
      <c r="G104" s="68" t="s">
        <v>32</v>
      </c>
    </row>
    <row r="105" spans="1:7" s="55" customFormat="1" ht="13.5" x14ac:dyDescent="0.25">
      <c r="A105" s="68" t="s">
        <v>390</v>
      </c>
      <c r="B105" s="68" t="s">
        <v>491</v>
      </c>
      <c r="C105" s="81" t="s">
        <v>6</v>
      </c>
      <c r="D105" s="68">
        <v>118</v>
      </c>
      <c r="E105" s="79">
        <v>37.97</v>
      </c>
      <c r="F105" s="83" t="s">
        <v>7</v>
      </c>
      <c r="G105" s="68" t="s">
        <v>32</v>
      </c>
    </row>
    <row r="106" spans="1:7" s="55" customFormat="1" ht="13.5" x14ac:dyDescent="0.25">
      <c r="A106" s="68" t="s">
        <v>390</v>
      </c>
      <c r="B106" s="68" t="s">
        <v>492</v>
      </c>
      <c r="C106" s="81" t="s">
        <v>6</v>
      </c>
      <c r="D106" s="68">
        <v>118</v>
      </c>
      <c r="E106" s="79">
        <v>37.97</v>
      </c>
      <c r="F106" s="83" t="s">
        <v>7</v>
      </c>
      <c r="G106" s="68" t="s">
        <v>32</v>
      </c>
    </row>
    <row r="107" spans="1:7" s="55" customFormat="1" ht="13.5" x14ac:dyDescent="0.25">
      <c r="A107" s="68" t="s">
        <v>390</v>
      </c>
      <c r="B107" s="68" t="s">
        <v>493</v>
      </c>
      <c r="C107" s="81" t="s">
        <v>6</v>
      </c>
      <c r="D107" s="68">
        <v>2</v>
      </c>
      <c r="E107" s="79">
        <v>37.979999999999997</v>
      </c>
      <c r="F107" s="83" t="s">
        <v>7</v>
      </c>
      <c r="G107" s="68" t="s">
        <v>32</v>
      </c>
    </row>
    <row r="108" spans="1:7" s="55" customFormat="1" ht="13.5" x14ac:dyDescent="0.25">
      <c r="A108" s="68" t="s">
        <v>390</v>
      </c>
      <c r="B108" s="68" t="s">
        <v>494</v>
      </c>
      <c r="C108" s="81" t="s">
        <v>6</v>
      </c>
      <c r="D108" s="68">
        <v>98</v>
      </c>
      <c r="E108" s="79">
        <v>37.979999999999997</v>
      </c>
      <c r="F108" s="83" t="s">
        <v>7</v>
      </c>
      <c r="G108" s="68" t="s">
        <v>32</v>
      </c>
    </row>
    <row r="109" spans="1:7" s="55" customFormat="1" ht="13.5" x14ac:dyDescent="0.25">
      <c r="A109" s="68" t="s">
        <v>390</v>
      </c>
      <c r="B109" s="68" t="s">
        <v>495</v>
      </c>
      <c r="C109" s="81" t="s">
        <v>6</v>
      </c>
      <c r="D109" s="68">
        <v>118</v>
      </c>
      <c r="E109" s="79">
        <v>37.99</v>
      </c>
      <c r="F109" s="83" t="s">
        <v>7</v>
      </c>
      <c r="G109" s="68" t="s">
        <v>32</v>
      </c>
    </row>
    <row r="110" spans="1:7" s="55" customFormat="1" ht="13.5" x14ac:dyDescent="0.25">
      <c r="A110" s="68" t="s">
        <v>390</v>
      </c>
      <c r="B110" s="68" t="s">
        <v>496</v>
      </c>
      <c r="C110" s="81" t="s">
        <v>6</v>
      </c>
      <c r="D110" s="68">
        <v>118</v>
      </c>
      <c r="E110" s="79">
        <v>38.01</v>
      </c>
      <c r="F110" s="83" t="s">
        <v>7</v>
      </c>
      <c r="G110" s="68" t="s">
        <v>32</v>
      </c>
    </row>
    <row r="111" spans="1:7" s="55" customFormat="1" ht="13.5" x14ac:dyDescent="0.25">
      <c r="A111" s="68" t="s">
        <v>390</v>
      </c>
      <c r="B111" s="68" t="s">
        <v>497</v>
      </c>
      <c r="C111" s="81" t="s">
        <v>6</v>
      </c>
      <c r="D111" s="68">
        <v>100</v>
      </c>
      <c r="E111" s="79">
        <v>38.015000000000001</v>
      </c>
      <c r="F111" s="83" t="s">
        <v>7</v>
      </c>
      <c r="G111" s="68" t="s">
        <v>32</v>
      </c>
    </row>
    <row r="112" spans="1:7" s="55" customFormat="1" ht="13.5" x14ac:dyDescent="0.25">
      <c r="A112" s="68" t="s">
        <v>390</v>
      </c>
      <c r="B112" s="68" t="s">
        <v>498</v>
      </c>
      <c r="C112" s="81" t="s">
        <v>6</v>
      </c>
      <c r="D112" s="68">
        <v>100</v>
      </c>
      <c r="E112" s="79">
        <v>37.950000000000003</v>
      </c>
      <c r="F112" s="83" t="s">
        <v>7</v>
      </c>
      <c r="G112" s="68" t="s">
        <v>32</v>
      </c>
    </row>
    <row r="113" spans="1:7" s="55" customFormat="1" ht="13.5" x14ac:dyDescent="0.25">
      <c r="A113" s="68" t="s">
        <v>390</v>
      </c>
      <c r="B113" s="68" t="s">
        <v>499</v>
      </c>
      <c r="C113" s="81" t="s">
        <v>6</v>
      </c>
      <c r="D113" s="68">
        <v>43</v>
      </c>
      <c r="E113" s="79">
        <v>37.950000000000003</v>
      </c>
      <c r="F113" s="83" t="s">
        <v>7</v>
      </c>
      <c r="G113" s="68" t="s">
        <v>32</v>
      </c>
    </row>
    <row r="114" spans="1:7" s="55" customFormat="1" ht="13.5" x14ac:dyDescent="0.25">
      <c r="A114" s="68" t="s">
        <v>390</v>
      </c>
      <c r="B114" s="68" t="s">
        <v>500</v>
      </c>
      <c r="C114" s="81" t="s">
        <v>6</v>
      </c>
      <c r="D114" s="68">
        <v>6</v>
      </c>
      <c r="E114" s="79">
        <v>37.950000000000003</v>
      </c>
      <c r="F114" s="83" t="s">
        <v>7</v>
      </c>
      <c r="G114" s="68" t="s">
        <v>32</v>
      </c>
    </row>
    <row r="115" spans="1:7" s="55" customFormat="1" ht="13.5" x14ac:dyDescent="0.25">
      <c r="A115" s="68" t="s">
        <v>390</v>
      </c>
      <c r="B115" s="68" t="s">
        <v>501</v>
      </c>
      <c r="C115" s="81" t="s">
        <v>6</v>
      </c>
      <c r="D115" s="68">
        <v>51</v>
      </c>
      <c r="E115" s="79">
        <v>37.950000000000003</v>
      </c>
      <c r="F115" s="83" t="s">
        <v>7</v>
      </c>
      <c r="G115" s="68" t="s">
        <v>32</v>
      </c>
    </row>
    <row r="116" spans="1:7" s="55" customFormat="1" ht="13.5" x14ac:dyDescent="0.25">
      <c r="A116" s="68" t="s">
        <v>390</v>
      </c>
      <c r="B116" s="68" t="s">
        <v>502</v>
      </c>
      <c r="C116" s="81" t="s">
        <v>6</v>
      </c>
      <c r="D116" s="68">
        <v>100</v>
      </c>
      <c r="E116" s="79">
        <v>38</v>
      </c>
      <c r="F116" s="83" t="s">
        <v>7</v>
      </c>
      <c r="G116" s="68" t="s">
        <v>32</v>
      </c>
    </row>
    <row r="117" spans="1:7" s="55" customFormat="1" ht="13.5" x14ac:dyDescent="0.25">
      <c r="A117" s="68" t="s">
        <v>390</v>
      </c>
      <c r="B117" s="68" t="s">
        <v>503</v>
      </c>
      <c r="C117" s="81" t="s">
        <v>6</v>
      </c>
      <c r="D117" s="68">
        <v>100</v>
      </c>
      <c r="E117" s="79">
        <v>38.07</v>
      </c>
      <c r="F117" s="83" t="s">
        <v>7</v>
      </c>
      <c r="G117" s="68" t="s">
        <v>32</v>
      </c>
    </row>
    <row r="118" spans="1:7" s="55" customFormat="1" x14ac:dyDescent="0.2">
      <c r="F118" s="72"/>
      <c r="G118" s="72"/>
    </row>
    <row r="119" spans="1:7" s="55" customFormat="1" x14ac:dyDescent="0.2">
      <c r="F119" s="72"/>
      <c r="G119" s="72"/>
    </row>
    <row r="120" spans="1:7" s="55" customFormat="1" x14ac:dyDescent="0.2">
      <c r="F120" s="72"/>
      <c r="G120" s="72"/>
    </row>
    <row r="121" spans="1:7" s="55" customFormat="1" x14ac:dyDescent="0.2">
      <c r="F121" s="72"/>
      <c r="G121" s="72"/>
    </row>
    <row r="122" spans="1:7" s="55" customFormat="1" x14ac:dyDescent="0.2">
      <c r="F122" s="72"/>
      <c r="G122" s="72"/>
    </row>
    <row r="123" spans="1:7" s="55" customFormat="1" x14ac:dyDescent="0.2">
      <c r="F123" s="72"/>
      <c r="G123" s="72"/>
    </row>
    <row r="124" spans="1:7" s="55" customFormat="1" x14ac:dyDescent="0.2">
      <c r="F124" s="72"/>
      <c r="G124" s="72"/>
    </row>
    <row r="125" spans="1:7" s="55" customFormat="1" x14ac:dyDescent="0.2">
      <c r="F125" s="72"/>
      <c r="G125" s="72"/>
    </row>
    <row r="126" spans="1:7" s="55" customFormat="1" x14ac:dyDescent="0.2">
      <c r="F126" s="72"/>
      <c r="G126" s="72"/>
    </row>
    <row r="127" spans="1:7" s="55" customFormat="1" x14ac:dyDescent="0.2">
      <c r="F127" s="72"/>
      <c r="G127" s="72"/>
    </row>
    <row r="128" spans="1:7" s="55" customFormat="1" x14ac:dyDescent="0.2">
      <c r="F128" s="72"/>
      <c r="G128" s="72"/>
    </row>
    <row r="129" spans="6:7" s="55" customFormat="1" x14ac:dyDescent="0.2">
      <c r="F129" s="72"/>
      <c r="G129" s="72"/>
    </row>
    <row r="130" spans="6:7" s="55" customFormat="1" x14ac:dyDescent="0.2">
      <c r="F130" s="72"/>
      <c r="G130" s="72"/>
    </row>
    <row r="131" spans="6:7" s="55" customFormat="1" x14ac:dyDescent="0.2">
      <c r="F131" s="72"/>
      <c r="G131" s="72"/>
    </row>
    <row r="132" spans="6:7" s="55" customFormat="1" x14ac:dyDescent="0.2">
      <c r="F132" s="72"/>
      <c r="G132" s="72"/>
    </row>
    <row r="133" spans="6:7" s="55" customFormat="1" x14ac:dyDescent="0.2">
      <c r="F133" s="72"/>
      <c r="G133" s="72"/>
    </row>
    <row r="134" spans="6:7" s="55" customFormat="1" x14ac:dyDescent="0.2">
      <c r="F134" s="72"/>
      <c r="G134" s="72"/>
    </row>
    <row r="135" spans="6:7" s="55" customFormat="1" x14ac:dyDescent="0.2">
      <c r="F135" s="72"/>
      <c r="G135" s="72"/>
    </row>
    <row r="136" spans="6:7" s="55" customFormat="1" x14ac:dyDescent="0.2">
      <c r="F136" s="72"/>
      <c r="G136" s="72"/>
    </row>
    <row r="137" spans="6:7" s="55" customFormat="1" x14ac:dyDescent="0.2">
      <c r="F137" s="72"/>
      <c r="G137" s="72"/>
    </row>
    <row r="138" spans="6:7" s="55" customFormat="1" x14ac:dyDescent="0.2">
      <c r="F138" s="72"/>
      <c r="G138" s="72"/>
    </row>
    <row r="139" spans="6:7" s="55" customFormat="1" x14ac:dyDescent="0.2">
      <c r="F139" s="72"/>
      <c r="G139" s="72"/>
    </row>
    <row r="140" spans="6:7" s="55" customFormat="1" x14ac:dyDescent="0.2">
      <c r="F140" s="72"/>
      <c r="G140" s="72"/>
    </row>
    <row r="141" spans="6:7" s="55" customFormat="1" x14ac:dyDescent="0.2">
      <c r="F141" s="72"/>
      <c r="G141" s="72"/>
    </row>
    <row r="142" spans="6:7" s="55" customFormat="1" x14ac:dyDescent="0.2">
      <c r="F142" s="72"/>
      <c r="G142" s="72"/>
    </row>
    <row r="143" spans="6:7" s="55" customFormat="1" x14ac:dyDescent="0.2">
      <c r="F143" s="72"/>
      <c r="G143" s="72"/>
    </row>
    <row r="144" spans="6:7" s="55" customFormat="1" x14ac:dyDescent="0.2">
      <c r="F144" s="72"/>
      <c r="G144" s="72"/>
    </row>
    <row r="145" spans="6:7" s="55" customFormat="1" x14ac:dyDescent="0.2">
      <c r="F145" s="72"/>
      <c r="G145" s="72"/>
    </row>
    <row r="146" spans="6:7" s="55" customFormat="1" x14ac:dyDescent="0.2">
      <c r="F146" s="72"/>
      <c r="G146" s="72"/>
    </row>
    <row r="147" spans="6:7" s="55" customFormat="1" x14ac:dyDescent="0.2">
      <c r="F147" s="72"/>
      <c r="G147" s="72"/>
    </row>
    <row r="148" spans="6:7" s="55" customFormat="1" x14ac:dyDescent="0.2">
      <c r="F148" s="72"/>
      <c r="G148" s="72"/>
    </row>
    <row r="149" spans="6:7" s="55" customFormat="1" x14ac:dyDescent="0.2">
      <c r="F149" s="72"/>
      <c r="G149" s="72"/>
    </row>
    <row r="150" spans="6:7" s="55" customFormat="1" x14ac:dyDescent="0.2">
      <c r="F150" s="72"/>
      <c r="G150" s="72"/>
    </row>
    <row r="151" spans="6:7" s="55" customFormat="1" x14ac:dyDescent="0.2">
      <c r="F151" s="72"/>
      <c r="G151" s="72"/>
    </row>
    <row r="152" spans="6:7" s="55" customFormat="1" x14ac:dyDescent="0.2">
      <c r="F152" s="72"/>
      <c r="G152" s="72"/>
    </row>
    <row r="153" spans="6:7" s="55" customFormat="1" x14ac:dyDescent="0.2">
      <c r="F153" s="72"/>
      <c r="G153" s="72"/>
    </row>
    <row r="154" spans="6:7" s="55" customFormat="1" x14ac:dyDescent="0.2">
      <c r="F154" s="72"/>
      <c r="G154" s="72"/>
    </row>
    <row r="155" spans="6:7" s="55" customFormat="1" x14ac:dyDescent="0.2">
      <c r="F155" s="72"/>
      <c r="G155" s="72"/>
    </row>
    <row r="156" spans="6:7" s="55" customFormat="1" x14ac:dyDescent="0.2">
      <c r="F156" s="72"/>
      <c r="G156" s="72"/>
    </row>
    <row r="157" spans="6:7" s="55" customFormat="1" x14ac:dyDescent="0.2">
      <c r="F157" s="72"/>
      <c r="G157" s="72"/>
    </row>
    <row r="158" spans="6:7" s="55" customFormat="1" x14ac:dyDescent="0.2">
      <c r="F158" s="72"/>
      <c r="G158" s="72"/>
    </row>
    <row r="159" spans="6:7" s="55" customFormat="1" x14ac:dyDescent="0.2">
      <c r="F159" s="72"/>
      <c r="G159" s="72"/>
    </row>
    <row r="160" spans="6:7" s="55" customFormat="1" x14ac:dyDescent="0.2">
      <c r="F160" s="72"/>
      <c r="G160" s="72"/>
    </row>
    <row r="161" spans="6:7" s="55" customFormat="1" x14ac:dyDescent="0.2">
      <c r="F161" s="72"/>
      <c r="G161" s="72"/>
    </row>
    <row r="162" spans="6:7" s="55" customFormat="1" x14ac:dyDescent="0.2">
      <c r="F162" s="72"/>
      <c r="G162" s="72"/>
    </row>
    <row r="163" spans="6:7" s="55" customFormat="1" x14ac:dyDescent="0.2">
      <c r="F163" s="72"/>
      <c r="G163" s="72"/>
    </row>
    <row r="164" spans="6:7" s="55" customFormat="1" x14ac:dyDescent="0.2">
      <c r="F164" s="72"/>
      <c r="G164" s="72"/>
    </row>
    <row r="165" spans="6:7" s="55" customFormat="1" x14ac:dyDescent="0.2">
      <c r="F165" s="72"/>
      <c r="G165" s="72"/>
    </row>
    <row r="166" spans="6:7" s="55" customFormat="1" x14ac:dyDescent="0.2">
      <c r="F166" s="72"/>
      <c r="G166" s="72"/>
    </row>
    <row r="167" spans="6:7" s="55" customFormat="1" x14ac:dyDescent="0.2">
      <c r="F167" s="72"/>
      <c r="G167" s="72"/>
    </row>
    <row r="168" spans="6:7" s="55" customFormat="1" x14ac:dyDescent="0.2">
      <c r="F168" s="72"/>
      <c r="G168" s="72"/>
    </row>
    <row r="169" spans="6:7" s="55" customFormat="1" x14ac:dyDescent="0.2">
      <c r="F169" s="72"/>
      <c r="G169" s="72"/>
    </row>
    <row r="170" spans="6:7" s="55" customFormat="1" x14ac:dyDescent="0.2">
      <c r="F170" s="72"/>
      <c r="G170" s="72"/>
    </row>
    <row r="171" spans="6:7" s="55" customFormat="1" x14ac:dyDescent="0.2">
      <c r="F171" s="72"/>
      <c r="G171" s="72"/>
    </row>
    <row r="172" spans="6:7" s="55" customFormat="1" x14ac:dyDescent="0.2">
      <c r="F172" s="72"/>
      <c r="G172" s="72"/>
    </row>
    <row r="173" spans="6:7" s="55" customFormat="1" x14ac:dyDescent="0.2">
      <c r="F173" s="72"/>
      <c r="G173" s="72"/>
    </row>
    <row r="174" spans="6:7" s="55" customFormat="1" x14ac:dyDescent="0.2">
      <c r="F174" s="72"/>
      <c r="G174" s="72"/>
    </row>
    <row r="175" spans="6:7" s="55" customFormat="1" x14ac:dyDescent="0.2">
      <c r="F175" s="72"/>
      <c r="G175" s="72"/>
    </row>
    <row r="176" spans="6:7" s="55" customFormat="1" x14ac:dyDescent="0.2">
      <c r="F176" s="72"/>
      <c r="G176" s="72"/>
    </row>
    <row r="177" spans="6:7" s="55" customFormat="1" x14ac:dyDescent="0.2">
      <c r="F177" s="72"/>
      <c r="G177" s="72"/>
    </row>
    <row r="178" spans="6:7" s="55" customFormat="1" x14ac:dyDescent="0.2">
      <c r="F178" s="72"/>
      <c r="G178" s="72"/>
    </row>
    <row r="179" spans="6:7" s="55" customFormat="1" x14ac:dyDescent="0.2">
      <c r="F179" s="72"/>
      <c r="G179" s="72"/>
    </row>
    <row r="180" spans="6:7" s="55" customFormat="1" x14ac:dyDescent="0.2">
      <c r="F180" s="72"/>
      <c r="G180" s="72"/>
    </row>
    <row r="181" spans="6:7" s="55" customFormat="1" x14ac:dyDescent="0.2">
      <c r="F181" s="72"/>
      <c r="G181" s="72"/>
    </row>
    <row r="182" spans="6:7" s="55" customFormat="1" x14ac:dyDescent="0.2">
      <c r="F182" s="72"/>
      <c r="G182" s="72"/>
    </row>
    <row r="183" spans="6:7" s="55" customFormat="1" x14ac:dyDescent="0.2">
      <c r="F183" s="72"/>
      <c r="G183" s="72"/>
    </row>
    <row r="184" spans="6:7" s="55" customFormat="1" x14ac:dyDescent="0.2">
      <c r="F184" s="72"/>
      <c r="G184" s="72"/>
    </row>
    <row r="185" spans="6:7" s="55" customFormat="1" x14ac:dyDescent="0.2">
      <c r="F185" s="72"/>
      <c r="G185" s="72"/>
    </row>
    <row r="186" spans="6:7" s="55" customFormat="1" x14ac:dyDescent="0.2">
      <c r="F186" s="72"/>
      <c r="G186" s="72"/>
    </row>
    <row r="187" spans="6:7" s="55" customFormat="1" x14ac:dyDescent="0.2">
      <c r="F187" s="72"/>
      <c r="G187" s="72"/>
    </row>
    <row r="188" spans="6:7" s="55" customFormat="1" x14ac:dyDescent="0.2">
      <c r="F188" s="72"/>
      <c r="G188" s="72"/>
    </row>
    <row r="189" spans="6:7" s="55" customFormat="1" x14ac:dyDescent="0.2">
      <c r="F189" s="72"/>
      <c r="G189" s="72"/>
    </row>
    <row r="190" spans="6:7" s="55" customFormat="1" x14ac:dyDescent="0.2">
      <c r="F190" s="72"/>
      <c r="G190" s="72"/>
    </row>
    <row r="191" spans="6:7" s="55" customFormat="1" x14ac:dyDescent="0.2">
      <c r="F191" s="72"/>
      <c r="G191" s="72"/>
    </row>
    <row r="192" spans="6:7" s="55" customFormat="1" x14ac:dyDescent="0.2">
      <c r="F192" s="72"/>
      <c r="G192" s="72"/>
    </row>
    <row r="193" spans="6:7" s="55" customFormat="1" x14ac:dyDescent="0.2">
      <c r="F193" s="72"/>
      <c r="G193" s="72"/>
    </row>
    <row r="194" spans="6:7" s="55" customFormat="1" x14ac:dyDescent="0.2">
      <c r="F194" s="72"/>
      <c r="G194" s="72"/>
    </row>
    <row r="195" spans="6:7" s="55" customFormat="1" x14ac:dyDescent="0.2">
      <c r="F195" s="72"/>
      <c r="G195" s="72"/>
    </row>
    <row r="196" spans="6:7" s="55" customFormat="1" x14ac:dyDescent="0.2">
      <c r="F196" s="72"/>
      <c r="G196" s="72"/>
    </row>
    <row r="197" spans="6:7" s="55" customFormat="1" x14ac:dyDescent="0.2">
      <c r="F197" s="72"/>
      <c r="G197" s="72"/>
    </row>
    <row r="198" spans="6:7" s="55" customFormat="1" x14ac:dyDescent="0.2">
      <c r="F198" s="72"/>
      <c r="G198" s="72"/>
    </row>
    <row r="199" spans="6:7" s="55" customFormat="1" x14ac:dyDescent="0.2">
      <c r="F199" s="72"/>
      <c r="G199" s="72"/>
    </row>
    <row r="200" spans="6:7" s="55" customFormat="1" x14ac:dyDescent="0.2">
      <c r="F200" s="72"/>
      <c r="G200" s="7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227"/>
  <sheetViews>
    <sheetView workbookViewId="0">
      <selection activeCell="D162" sqref="D162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7"/>
    <col min="7" max="7" width="15.140625" style="47" bestFit="1" customWidth="1"/>
    <col min="21" max="21" width="9.140625" customWidth="1"/>
    <col min="40" max="46" width="14" customWidth="1"/>
  </cols>
  <sheetData>
    <row r="1" spans="1:438" s="55" customFormat="1" x14ac:dyDescent="0.2">
      <c r="A1" s="70" t="s">
        <v>30</v>
      </c>
      <c r="B1" s="71">
        <v>43084</v>
      </c>
      <c r="F1" s="72"/>
      <c r="G1" s="72"/>
    </row>
    <row r="2" spans="1:438" s="55" customFormat="1" x14ac:dyDescent="0.2">
      <c r="A2" s="70" t="s">
        <v>25</v>
      </c>
      <c r="F2" s="72"/>
      <c r="G2" s="72"/>
    </row>
    <row r="3" spans="1:438" s="66" customFormat="1" x14ac:dyDescent="0.2">
      <c r="A3" s="73"/>
      <c r="B3" s="74"/>
      <c r="C3" s="75"/>
      <c r="D3" s="76"/>
      <c r="E3" s="75"/>
      <c r="F3" s="77"/>
      <c r="G3" s="78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  <c r="IV4" s="55"/>
      <c r="IW4" s="55"/>
      <c r="IX4" s="55"/>
      <c r="IY4" s="55"/>
      <c r="IZ4" s="55"/>
      <c r="JA4" s="55"/>
      <c r="JB4" s="55"/>
      <c r="JC4" s="55"/>
      <c r="JD4" s="55"/>
      <c r="JE4" s="55"/>
      <c r="JF4" s="55"/>
      <c r="JG4" s="55"/>
      <c r="JH4" s="55"/>
      <c r="JI4" s="55"/>
      <c r="JJ4" s="55"/>
      <c r="JK4" s="55"/>
      <c r="JL4" s="55"/>
      <c r="JM4" s="55"/>
      <c r="JN4" s="55"/>
      <c r="JO4" s="55"/>
      <c r="JP4" s="55"/>
      <c r="JQ4" s="55"/>
      <c r="JR4" s="55"/>
      <c r="JS4" s="55"/>
      <c r="JT4" s="55"/>
      <c r="JU4" s="55"/>
      <c r="JV4" s="55"/>
      <c r="JW4" s="55"/>
      <c r="JX4" s="55"/>
      <c r="JY4" s="55"/>
      <c r="JZ4" s="55"/>
      <c r="KA4" s="55"/>
      <c r="KB4" s="55"/>
      <c r="KC4" s="55"/>
      <c r="KD4" s="55"/>
      <c r="KE4" s="55"/>
      <c r="KF4" s="55"/>
      <c r="KG4" s="55"/>
      <c r="KH4" s="55"/>
      <c r="KI4" s="55"/>
      <c r="KJ4" s="55"/>
      <c r="KK4" s="55"/>
      <c r="KL4" s="55"/>
      <c r="KM4" s="55"/>
      <c r="KN4" s="55"/>
      <c r="KO4" s="55"/>
      <c r="KP4" s="55"/>
      <c r="KQ4" s="55"/>
      <c r="KR4" s="55"/>
      <c r="KS4" s="55"/>
      <c r="KT4" s="55"/>
      <c r="KU4" s="55"/>
      <c r="KV4" s="55"/>
      <c r="KW4" s="55"/>
      <c r="KX4" s="55"/>
      <c r="KY4" s="55"/>
      <c r="KZ4" s="55"/>
      <c r="LA4" s="55"/>
      <c r="LB4" s="55"/>
      <c r="LC4" s="55"/>
      <c r="LD4" s="55"/>
      <c r="LE4" s="55"/>
      <c r="LF4" s="55"/>
      <c r="LG4" s="55"/>
      <c r="LH4" s="55"/>
      <c r="LI4" s="55"/>
      <c r="LJ4" s="55"/>
      <c r="LK4" s="55"/>
      <c r="LL4" s="55"/>
      <c r="LM4" s="55"/>
      <c r="LN4" s="55"/>
      <c r="LO4" s="55"/>
      <c r="LP4" s="55"/>
      <c r="LQ4" s="55"/>
      <c r="LR4" s="55"/>
      <c r="LS4" s="55"/>
      <c r="LT4" s="55"/>
      <c r="LU4" s="55"/>
      <c r="LV4" s="55"/>
      <c r="LW4" s="55"/>
      <c r="LX4" s="55"/>
      <c r="LY4" s="55"/>
      <c r="LZ4" s="55"/>
      <c r="MA4" s="55"/>
      <c r="MB4" s="55"/>
      <c r="MC4" s="55"/>
      <c r="MD4" s="55"/>
      <c r="ME4" s="55"/>
      <c r="MF4" s="55"/>
      <c r="MG4" s="55"/>
      <c r="MH4" s="55"/>
      <c r="MI4" s="55"/>
      <c r="MJ4" s="55"/>
      <c r="MK4" s="55"/>
      <c r="ML4" s="55"/>
      <c r="MM4" s="55"/>
      <c r="MN4" s="55"/>
      <c r="MO4" s="55"/>
      <c r="MP4" s="55"/>
      <c r="MQ4" s="55"/>
      <c r="MR4" s="55"/>
      <c r="MS4" s="55"/>
      <c r="MT4" s="55"/>
      <c r="MU4" s="55"/>
      <c r="MV4" s="55"/>
      <c r="MW4" s="55"/>
      <c r="MX4" s="55"/>
      <c r="MY4" s="55"/>
      <c r="MZ4" s="55"/>
      <c r="NA4" s="55"/>
      <c r="NB4" s="55"/>
      <c r="NC4" s="55"/>
      <c r="ND4" s="55"/>
      <c r="NE4" s="55"/>
      <c r="NF4" s="55"/>
      <c r="NG4" s="55"/>
      <c r="NH4" s="55"/>
      <c r="NI4" s="55"/>
      <c r="NJ4" s="55"/>
      <c r="NK4" s="55"/>
      <c r="NL4" s="55"/>
      <c r="NM4" s="55"/>
      <c r="NN4" s="55"/>
      <c r="NO4" s="55"/>
      <c r="NP4" s="55"/>
      <c r="NQ4" s="55"/>
      <c r="NR4" s="55"/>
      <c r="NS4" s="55"/>
      <c r="NT4" s="55"/>
      <c r="NU4" s="55"/>
      <c r="NV4" s="55"/>
      <c r="NW4" s="55"/>
      <c r="NX4" s="55"/>
      <c r="NY4" s="55"/>
      <c r="NZ4" s="55"/>
      <c r="OA4" s="55"/>
      <c r="OB4" s="55"/>
      <c r="OC4" s="55"/>
      <c r="OD4" s="55"/>
      <c r="OE4" s="55"/>
      <c r="OF4" s="55"/>
      <c r="OG4" s="55"/>
      <c r="OH4" s="55"/>
      <c r="OI4" s="55"/>
      <c r="OJ4" s="55"/>
      <c r="OK4" s="55"/>
      <c r="OL4" s="55"/>
      <c r="OM4" s="55"/>
      <c r="ON4" s="55"/>
      <c r="OO4" s="55"/>
      <c r="OP4" s="55"/>
      <c r="OQ4" s="55"/>
      <c r="OR4" s="55"/>
      <c r="OS4" s="55"/>
      <c r="OT4" s="55"/>
      <c r="OU4" s="55"/>
      <c r="OV4" s="55"/>
      <c r="OW4" s="55"/>
      <c r="OX4" s="55"/>
      <c r="OY4" s="55"/>
      <c r="OZ4" s="55"/>
      <c r="PA4" s="55"/>
      <c r="PB4" s="55"/>
      <c r="PC4" s="55"/>
      <c r="PD4" s="55"/>
      <c r="PE4" s="55"/>
      <c r="PF4" s="55"/>
      <c r="PG4" s="55"/>
      <c r="PH4" s="55"/>
      <c r="PI4" s="55"/>
      <c r="PJ4" s="55"/>
      <c r="PK4" s="55"/>
      <c r="PL4" s="55"/>
      <c r="PM4" s="55"/>
      <c r="PN4" s="55"/>
      <c r="PO4" s="55"/>
      <c r="PP4" s="55"/>
      <c r="PQ4" s="55"/>
      <c r="PR4" s="55"/>
      <c r="PS4" s="55"/>
      <c r="PT4" s="55"/>
      <c r="PU4" s="55"/>
      <c r="PV4" s="55"/>
    </row>
    <row r="5" spans="1:438" s="55" customFormat="1" ht="13.5" customHeight="1" x14ac:dyDescent="0.25">
      <c r="A5" s="68" t="s">
        <v>504</v>
      </c>
      <c r="B5" s="68" t="s">
        <v>505</v>
      </c>
      <c r="C5" s="81" t="s">
        <v>6</v>
      </c>
      <c r="D5" s="68">
        <v>2</v>
      </c>
      <c r="E5" s="79">
        <v>38.380000000000003</v>
      </c>
      <c r="F5" s="83" t="s">
        <v>7</v>
      </c>
      <c r="G5" s="68" t="s">
        <v>32</v>
      </c>
    </row>
    <row r="6" spans="1:438" s="55" customFormat="1" ht="13.5" x14ac:dyDescent="0.25">
      <c r="A6" s="68" t="s">
        <v>504</v>
      </c>
      <c r="B6" s="68" t="s">
        <v>506</v>
      </c>
      <c r="C6" s="81" t="s">
        <v>6</v>
      </c>
      <c r="D6" s="68">
        <v>13</v>
      </c>
      <c r="E6" s="79">
        <v>38.405000000000001</v>
      </c>
      <c r="F6" s="83" t="s">
        <v>7</v>
      </c>
      <c r="G6" s="68" t="s">
        <v>32</v>
      </c>
    </row>
    <row r="7" spans="1:438" s="55" customFormat="1" ht="13.5" x14ac:dyDescent="0.25">
      <c r="A7" s="68" t="s">
        <v>504</v>
      </c>
      <c r="B7" s="68" t="s">
        <v>507</v>
      </c>
      <c r="C7" s="81" t="s">
        <v>6</v>
      </c>
      <c r="D7" s="68">
        <v>85</v>
      </c>
      <c r="E7" s="79">
        <v>38.405000000000001</v>
      </c>
      <c r="F7" s="83" t="s">
        <v>7</v>
      </c>
      <c r="G7" s="68" t="s">
        <v>32</v>
      </c>
      <c r="H7" s="56"/>
      <c r="I7" s="57"/>
      <c r="J7" s="57"/>
      <c r="K7" s="57"/>
      <c r="L7" s="57"/>
      <c r="M7" s="57"/>
      <c r="N7" s="58"/>
      <c r="O7" s="59"/>
      <c r="P7" s="57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</row>
    <row r="8" spans="1:438" s="55" customFormat="1" ht="13.5" x14ac:dyDescent="0.25">
      <c r="A8" s="68" t="s">
        <v>504</v>
      </c>
      <c r="B8" s="68" t="s">
        <v>508</v>
      </c>
      <c r="C8" s="81" t="s">
        <v>6</v>
      </c>
      <c r="D8" s="68">
        <v>15</v>
      </c>
      <c r="E8" s="79">
        <v>38.405000000000001</v>
      </c>
      <c r="F8" s="83" t="s">
        <v>7</v>
      </c>
      <c r="G8" s="68" t="s">
        <v>32</v>
      </c>
      <c r="H8" s="56"/>
      <c r="I8" s="57"/>
      <c r="J8" s="57"/>
      <c r="K8" s="57"/>
      <c r="L8" s="57"/>
      <c r="M8" s="57"/>
      <c r="N8" s="58"/>
      <c r="O8" s="59"/>
      <c r="P8" s="57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</row>
    <row r="9" spans="1:438" s="55" customFormat="1" ht="13.5" x14ac:dyDescent="0.25">
      <c r="A9" s="68" t="s">
        <v>504</v>
      </c>
      <c r="B9" s="68" t="s">
        <v>509</v>
      </c>
      <c r="C9" s="81" t="s">
        <v>6</v>
      </c>
      <c r="D9" s="68">
        <v>5</v>
      </c>
      <c r="E9" s="79">
        <v>38.405000000000001</v>
      </c>
      <c r="F9" s="83" t="s">
        <v>7</v>
      </c>
      <c r="G9" s="68" t="s">
        <v>32</v>
      </c>
    </row>
    <row r="10" spans="1:438" s="55" customFormat="1" ht="13.5" x14ac:dyDescent="0.25">
      <c r="A10" s="68" t="s">
        <v>504</v>
      </c>
      <c r="B10" s="68" t="s">
        <v>510</v>
      </c>
      <c r="C10" s="81" t="s">
        <v>6</v>
      </c>
      <c r="D10" s="68">
        <v>72</v>
      </c>
      <c r="E10" s="79">
        <v>38.405000000000001</v>
      </c>
      <c r="F10" s="83" t="s">
        <v>7</v>
      </c>
      <c r="G10" s="68" t="s">
        <v>32</v>
      </c>
    </row>
    <row r="11" spans="1:438" s="55" customFormat="1" ht="13.5" x14ac:dyDescent="0.25">
      <c r="A11" s="68" t="s">
        <v>504</v>
      </c>
      <c r="B11" s="68" t="s">
        <v>511</v>
      </c>
      <c r="C11" s="81" t="s">
        <v>6</v>
      </c>
      <c r="D11" s="68">
        <v>23</v>
      </c>
      <c r="E11" s="79">
        <v>38.405000000000001</v>
      </c>
      <c r="F11" s="83" t="s">
        <v>7</v>
      </c>
      <c r="G11" s="68" t="s">
        <v>32</v>
      </c>
    </row>
    <row r="12" spans="1:438" s="55" customFormat="1" ht="13.5" x14ac:dyDescent="0.25">
      <c r="A12" s="68" t="s">
        <v>504</v>
      </c>
      <c r="B12" s="68" t="s">
        <v>512</v>
      </c>
      <c r="C12" s="81" t="s">
        <v>6</v>
      </c>
      <c r="D12" s="68">
        <v>100</v>
      </c>
      <c r="E12" s="79">
        <v>38.405000000000001</v>
      </c>
      <c r="F12" s="83" t="s">
        <v>7</v>
      </c>
      <c r="G12" s="68" t="s">
        <v>32</v>
      </c>
    </row>
    <row r="13" spans="1:438" s="55" customFormat="1" ht="13.5" x14ac:dyDescent="0.25">
      <c r="A13" s="68" t="s">
        <v>504</v>
      </c>
      <c r="B13" s="68" t="s">
        <v>513</v>
      </c>
      <c r="C13" s="81" t="s">
        <v>6</v>
      </c>
      <c r="D13" s="68">
        <v>100</v>
      </c>
      <c r="E13" s="79">
        <v>38.54</v>
      </c>
      <c r="F13" s="83" t="s">
        <v>7</v>
      </c>
      <c r="G13" s="68" t="s">
        <v>32</v>
      </c>
    </row>
    <row r="14" spans="1:438" s="55" customFormat="1" ht="13.5" x14ac:dyDescent="0.25">
      <c r="A14" s="68" t="s">
        <v>504</v>
      </c>
      <c r="B14" s="68" t="s">
        <v>514</v>
      </c>
      <c r="C14" s="81" t="s">
        <v>6</v>
      </c>
      <c r="D14" s="68">
        <v>87</v>
      </c>
      <c r="E14" s="79">
        <v>38.54</v>
      </c>
      <c r="F14" s="83" t="s">
        <v>7</v>
      </c>
      <c r="G14" s="68" t="s">
        <v>32</v>
      </c>
    </row>
    <row r="15" spans="1:438" s="55" customFormat="1" ht="13.5" x14ac:dyDescent="0.25">
      <c r="A15" s="68" t="s">
        <v>504</v>
      </c>
      <c r="B15" s="68" t="s">
        <v>515</v>
      </c>
      <c r="C15" s="81" t="s">
        <v>6</v>
      </c>
      <c r="D15" s="68">
        <v>13</v>
      </c>
      <c r="E15" s="79">
        <v>38.54</v>
      </c>
      <c r="F15" s="83" t="s">
        <v>7</v>
      </c>
      <c r="G15" s="68" t="s">
        <v>32</v>
      </c>
    </row>
    <row r="16" spans="1:438" s="55" customFormat="1" ht="13.5" x14ac:dyDescent="0.25">
      <c r="A16" s="68" t="s">
        <v>504</v>
      </c>
      <c r="B16" s="68" t="s">
        <v>516</v>
      </c>
      <c r="C16" s="81" t="s">
        <v>6</v>
      </c>
      <c r="D16" s="68">
        <v>100</v>
      </c>
      <c r="E16" s="79">
        <v>38.54</v>
      </c>
      <c r="F16" s="83" t="s">
        <v>7</v>
      </c>
      <c r="G16" s="68" t="s">
        <v>32</v>
      </c>
    </row>
    <row r="17" spans="1:7" s="55" customFormat="1" ht="13.5" x14ac:dyDescent="0.25">
      <c r="A17" s="68" t="s">
        <v>504</v>
      </c>
      <c r="B17" s="68" t="s">
        <v>517</v>
      </c>
      <c r="C17" s="81" t="s">
        <v>6</v>
      </c>
      <c r="D17" s="68">
        <v>23</v>
      </c>
      <c r="E17" s="79">
        <v>38.54</v>
      </c>
      <c r="F17" s="83" t="s">
        <v>7</v>
      </c>
      <c r="G17" s="68" t="s">
        <v>32</v>
      </c>
    </row>
    <row r="18" spans="1:7" s="55" customFormat="1" ht="13.5" x14ac:dyDescent="0.25">
      <c r="A18" s="68" t="s">
        <v>504</v>
      </c>
      <c r="B18" s="68" t="s">
        <v>518</v>
      </c>
      <c r="C18" s="81" t="s">
        <v>6</v>
      </c>
      <c r="D18" s="68">
        <v>37</v>
      </c>
      <c r="E18" s="79">
        <v>38.54</v>
      </c>
      <c r="F18" s="83" t="s">
        <v>7</v>
      </c>
      <c r="G18" s="68" t="s">
        <v>32</v>
      </c>
    </row>
    <row r="19" spans="1:7" s="55" customFormat="1" ht="13.5" x14ac:dyDescent="0.25">
      <c r="A19" s="68" t="s">
        <v>504</v>
      </c>
      <c r="B19" s="68" t="s">
        <v>519</v>
      </c>
      <c r="C19" s="81" t="s">
        <v>6</v>
      </c>
      <c r="D19" s="68">
        <v>11</v>
      </c>
      <c r="E19" s="79">
        <v>38.54</v>
      </c>
      <c r="F19" s="83" t="s">
        <v>7</v>
      </c>
      <c r="G19" s="68" t="s">
        <v>32</v>
      </c>
    </row>
    <row r="20" spans="1:7" s="55" customFormat="1" ht="13.5" x14ac:dyDescent="0.25">
      <c r="A20" s="68" t="s">
        <v>504</v>
      </c>
      <c r="B20" s="68" t="s">
        <v>520</v>
      </c>
      <c r="C20" s="81" t="s">
        <v>6</v>
      </c>
      <c r="D20" s="68">
        <v>129</v>
      </c>
      <c r="E20" s="79">
        <v>38.54</v>
      </c>
      <c r="F20" s="83" t="s">
        <v>7</v>
      </c>
      <c r="G20" s="68" t="s">
        <v>32</v>
      </c>
    </row>
    <row r="21" spans="1:7" s="55" customFormat="1" ht="13.5" x14ac:dyDescent="0.25">
      <c r="A21" s="68" t="s">
        <v>504</v>
      </c>
      <c r="B21" s="68" t="s">
        <v>521</v>
      </c>
      <c r="C21" s="81" t="s">
        <v>6</v>
      </c>
      <c r="D21" s="68">
        <v>28</v>
      </c>
      <c r="E21" s="79">
        <v>38.54</v>
      </c>
      <c r="F21" s="83" t="s">
        <v>7</v>
      </c>
      <c r="G21" s="68" t="s">
        <v>32</v>
      </c>
    </row>
    <row r="22" spans="1:7" s="55" customFormat="1" ht="13.5" x14ac:dyDescent="0.25">
      <c r="A22" s="68" t="s">
        <v>504</v>
      </c>
      <c r="B22" s="68" t="s">
        <v>522</v>
      </c>
      <c r="C22" s="81" t="s">
        <v>6</v>
      </c>
      <c r="D22" s="68">
        <v>59</v>
      </c>
      <c r="E22" s="79">
        <v>38.54</v>
      </c>
      <c r="F22" s="83" t="s">
        <v>7</v>
      </c>
      <c r="G22" s="68" t="s">
        <v>32</v>
      </c>
    </row>
    <row r="23" spans="1:7" s="55" customFormat="1" ht="13.5" x14ac:dyDescent="0.25">
      <c r="A23" s="68" t="s">
        <v>504</v>
      </c>
      <c r="B23" s="68" t="s">
        <v>523</v>
      </c>
      <c r="C23" s="81" t="s">
        <v>6</v>
      </c>
      <c r="D23" s="68">
        <v>13</v>
      </c>
      <c r="E23" s="79">
        <v>38.54</v>
      </c>
      <c r="F23" s="83" t="s">
        <v>7</v>
      </c>
      <c r="G23" s="68" t="s">
        <v>32</v>
      </c>
    </row>
    <row r="24" spans="1:7" s="55" customFormat="1" ht="13.5" x14ac:dyDescent="0.25">
      <c r="A24" s="68" t="s">
        <v>504</v>
      </c>
      <c r="B24" s="68" t="s">
        <v>524</v>
      </c>
      <c r="C24" s="81" t="s">
        <v>6</v>
      </c>
      <c r="D24" s="68">
        <v>100</v>
      </c>
      <c r="E24" s="79">
        <v>38.54</v>
      </c>
      <c r="F24" s="83" t="s">
        <v>7</v>
      </c>
      <c r="G24" s="68" t="s">
        <v>32</v>
      </c>
    </row>
    <row r="25" spans="1:7" s="55" customFormat="1" ht="13.5" x14ac:dyDescent="0.25">
      <c r="A25" s="68" t="s">
        <v>504</v>
      </c>
      <c r="B25" s="68" t="s">
        <v>525</v>
      </c>
      <c r="C25" s="81" t="s">
        <v>6</v>
      </c>
      <c r="D25" s="68">
        <v>100</v>
      </c>
      <c r="E25" s="79">
        <v>38.54</v>
      </c>
      <c r="F25" s="83" t="s">
        <v>7</v>
      </c>
      <c r="G25" s="68" t="s">
        <v>32</v>
      </c>
    </row>
    <row r="26" spans="1:7" s="55" customFormat="1" ht="13.5" x14ac:dyDescent="0.25">
      <c r="A26" s="68" t="s">
        <v>504</v>
      </c>
      <c r="B26" s="68" t="s">
        <v>526</v>
      </c>
      <c r="C26" s="81" t="s">
        <v>6</v>
      </c>
      <c r="D26" s="68">
        <v>34</v>
      </c>
      <c r="E26" s="79">
        <v>38.54</v>
      </c>
      <c r="F26" s="83" t="s">
        <v>7</v>
      </c>
      <c r="G26" s="68" t="s">
        <v>32</v>
      </c>
    </row>
    <row r="27" spans="1:7" s="55" customFormat="1" ht="13.5" x14ac:dyDescent="0.25">
      <c r="A27" s="68" t="s">
        <v>504</v>
      </c>
      <c r="B27" s="68" t="s">
        <v>527</v>
      </c>
      <c r="C27" s="81" t="s">
        <v>6</v>
      </c>
      <c r="D27" s="68">
        <v>30</v>
      </c>
      <c r="E27" s="79">
        <v>38.54</v>
      </c>
      <c r="F27" s="83" t="s">
        <v>7</v>
      </c>
      <c r="G27" s="68" t="s">
        <v>32</v>
      </c>
    </row>
    <row r="28" spans="1:7" s="55" customFormat="1" ht="13.5" x14ac:dyDescent="0.25">
      <c r="A28" s="68" t="s">
        <v>504</v>
      </c>
      <c r="B28" s="68" t="s">
        <v>528</v>
      </c>
      <c r="C28" s="81" t="s">
        <v>6</v>
      </c>
      <c r="D28" s="68">
        <v>36</v>
      </c>
      <c r="E28" s="79">
        <v>38.54</v>
      </c>
      <c r="F28" s="83" t="s">
        <v>7</v>
      </c>
      <c r="G28" s="68" t="s">
        <v>32</v>
      </c>
    </row>
    <row r="29" spans="1:7" s="55" customFormat="1" ht="13.5" x14ac:dyDescent="0.25">
      <c r="A29" s="68" t="s">
        <v>504</v>
      </c>
      <c r="B29" s="68" t="s">
        <v>529</v>
      </c>
      <c r="C29" s="81" t="s">
        <v>6</v>
      </c>
      <c r="D29" s="68">
        <v>36</v>
      </c>
      <c r="E29" s="79">
        <v>38.54</v>
      </c>
      <c r="F29" s="83" t="s">
        <v>7</v>
      </c>
      <c r="G29" s="68" t="s">
        <v>32</v>
      </c>
    </row>
    <row r="30" spans="1:7" s="55" customFormat="1" ht="13.5" x14ac:dyDescent="0.25">
      <c r="A30" s="68" t="s">
        <v>504</v>
      </c>
      <c r="B30" s="68" t="s">
        <v>530</v>
      </c>
      <c r="C30" s="81" t="s">
        <v>6</v>
      </c>
      <c r="D30" s="68">
        <v>64</v>
      </c>
      <c r="E30" s="79">
        <v>38.54</v>
      </c>
      <c r="F30" s="83" t="s">
        <v>7</v>
      </c>
      <c r="G30" s="68" t="s">
        <v>32</v>
      </c>
    </row>
    <row r="31" spans="1:7" s="55" customFormat="1" ht="13.5" x14ac:dyDescent="0.25">
      <c r="A31" s="68" t="s">
        <v>504</v>
      </c>
      <c r="B31" s="68" t="s">
        <v>531</v>
      </c>
      <c r="C31" s="81" t="s">
        <v>6</v>
      </c>
      <c r="D31" s="68">
        <v>88</v>
      </c>
      <c r="E31" s="79">
        <v>38.5</v>
      </c>
      <c r="F31" s="83" t="s">
        <v>7</v>
      </c>
      <c r="G31" s="68" t="s">
        <v>32</v>
      </c>
    </row>
    <row r="32" spans="1:7" s="55" customFormat="1" ht="13.5" x14ac:dyDescent="0.25">
      <c r="A32" s="68" t="s">
        <v>504</v>
      </c>
      <c r="B32" s="68" t="s">
        <v>532</v>
      </c>
      <c r="C32" s="81" t="s">
        <v>6</v>
      </c>
      <c r="D32" s="68">
        <v>58</v>
      </c>
      <c r="E32" s="79">
        <v>38.5</v>
      </c>
      <c r="F32" s="83" t="s">
        <v>7</v>
      </c>
      <c r="G32" s="68" t="s">
        <v>32</v>
      </c>
    </row>
    <row r="33" spans="1:7" s="55" customFormat="1" ht="13.5" x14ac:dyDescent="0.25">
      <c r="A33" s="68" t="s">
        <v>504</v>
      </c>
      <c r="B33" s="68" t="s">
        <v>533</v>
      </c>
      <c r="C33" s="81" t="s">
        <v>6</v>
      </c>
      <c r="D33" s="68">
        <v>96</v>
      </c>
      <c r="E33" s="79">
        <v>38.5</v>
      </c>
      <c r="F33" s="83" t="s">
        <v>7</v>
      </c>
      <c r="G33" s="68" t="s">
        <v>32</v>
      </c>
    </row>
    <row r="34" spans="1:7" s="55" customFormat="1" ht="13.5" x14ac:dyDescent="0.25">
      <c r="A34" s="68" t="s">
        <v>504</v>
      </c>
      <c r="B34" s="68" t="s">
        <v>534</v>
      </c>
      <c r="C34" s="81" t="s">
        <v>6</v>
      </c>
      <c r="D34" s="68">
        <v>158</v>
      </c>
      <c r="E34" s="79">
        <v>38.5</v>
      </c>
      <c r="F34" s="83" t="s">
        <v>7</v>
      </c>
      <c r="G34" s="68" t="s">
        <v>32</v>
      </c>
    </row>
    <row r="35" spans="1:7" s="55" customFormat="1" ht="13.5" x14ac:dyDescent="0.25">
      <c r="A35" s="68" t="s">
        <v>504</v>
      </c>
      <c r="B35" s="68" t="s">
        <v>535</v>
      </c>
      <c r="C35" s="81" t="s">
        <v>6</v>
      </c>
      <c r="D35" s="68">
        <v>42</v>
      </c>
      <c r="E35" s="79">
        <v>38.5</v>
      </c>
      <c r="F35" s="83" t="s">
        <v>7</v>
      </c>
      <c r="G35" s="68" t="s">
        <v>32</v>
      </c>
    </row>
    <row r="36" spans="1:7" s="55" customFormat="1" ht="13.5" x14ac:dyDescent="0.25">
      <c r="A36" s="68" t="s">
        <v>504</v>
      </c>
      <c r="B36" s="68" t="s">
        <v>536</v>
      </c>
      <c r="C36" s="81" t="s">
        <v>6</v>
      </c>
      <c r="D36" s="68">
        <v>58</v>
      </c>
      <c r="E36" s="79">
        <v>38.5</v>
      </c>
      <c r="F36" s="83" t="s">
        <v>7</v>
      </c>
      <c r="G36" s="68" t="s">
        <v>32</v>
      </c>
    </row>
    <row r="37" spans="1:7" s="55" customFormat="1" ht="13.5" x14ac:dyDescent="0.25">
      <c r="A37" s="68" t="s">
        <v>504</v>
      </c>
      <c r="B37" s="68" t="s">
        <v>537</v>
      </c>
      <c r="C37" s="81" t="s">
        <v>6</v>
      </c>
      <c r="D37" s="68">
        <v>114</v>
      </c>
      <c r="E37" s="79">
        <v>38.31</v>
      </c>
      <c r="F37" s="83" t="s">
        <v>7</v>
      </c>
      <c r="G37" s="68" t="s">
        <v>32</v>
      </c>
    </row>
    <row r="38" spans="1:7" s="55" customFormat="1" ht="13.5" x14ac:dyDescent="0.25">
      <c r="A38" s="68" t="s">
        <v>504</v>
      </c>
      <c r="B38" s="68" t="s">
        <v>538</v>
      </c>
      <c r="C38" s="81" t="s">
        <v>6</v>
      </c>
      <c r="D38" s="68">
        <v>71</v>
      </c>
      <c r="E38" s="79">
        <v>38.31</v>
      </c>
      <c r="F38" s="83" t="s">
        <v>7</v>
      </c>
      <c r="G38" s="68" t="s">
        <v>32</v>
      </c>
    </row>
    <row r="39" spans="1:7" s="55" customFormat="1" ht="13.5" x14ac:dyDescent="0.25">
      <c r="A39" s="68" t="s">
        <v>504</v>
      </c>
      <c r="B39" s="68" t="s">
        <v>539</v>
      </c>
      <c r="C39" s="81" t="s">
        <v>6</v>
      </c>
      <c r="D39" s="68">
        <v>100</v>
      </c>
      <c r="E39" s="79">
        <v>38.31</v>
      </c>
      <c r="F39" s="83" t="s">
        <v>7</v>
      </c>
      <c r="G39" s="68" t="s">
        <v>32</v>
      </c>
    </row>
    <row r="40" spans="1:7" s="55" customFormat="1" ht="13.5" x14ac:dyDescent="0.25">
      <c r="A40" s="68" t="s">
        <v>504</v>
      </c>
      <c r="B40" s="68" t="s">
        <v>540</v>
      </c>
      <c r="C40" s="81" t="s">
        <v>6</v>
      </c>
      <c r="D40" s="68">
        <v>215</v>
      </c>
      <c r="E40" s="79">
        <v>38.28</v>
      </c>
      <c r="F40" s="83" t="s">
        <v>7</v>
      </c>
      <c r="G40" s="68" t="s">
        <v>32</v>
      </c>
    </row>
    <row r="41" spans="1:7" s="55" customFormat="1" ht="13.5" x14ac:dyDescent="0.25">
      <c r="A41" s="68" t="s">
        <v>504</v>
      </c>
      <c r="B41" s="68" t="s">
        <v>541</v>
      </c>
      <c r="C41" s="81" t="s">
        <v>6</v>
      </c>
      <c r="D41" s="68">
        <v>53</v>
      </c>
      <c r="E41" s="79">
        <v>38.274999999999999</v>
      </c>
      <c r="F41" s="83" t="s">
        <v>7</v>
      </c>
      <c r="G41" s="68" t="s">
        <v>32</v>
      </c>
    </row>
    <row r="42" spans="1:7" s="55" customFormat="1" ht="13.5" x14ac:dyDescent="0.25">
      <c r="A42" s="68" t="s">
        <v>504</v>
      </c>
      <c r="B42" s="68" t="s">
        <v>542</v>
      </c>
      <c r="C42" s="81" t="s">
        <v>6</v>
      </c>
      <c r="D42" s="68">
        <v>247</v>
      </c>
      <c r="E42" s="79">
        <v>38.274999999999999</v>
      </c>
      <c r="F42" s="83" t="s">
        <v>7</v>
      </c>
      <c r="G42" s="68" t="s">
        <v>32</v>
      </c>
    </row>
    <row r="43" spans="1:7" s="55" customFormat="1" ht="13.5" x14ac:dyDescent="0.25">
      <c r="A43" s="68" t="s">
        <v>504</v>
      </c>
      <c r="B43" s="68" t="s">
        <v>543</v>
      </c>
      <c r="C43" s="81" t="s">
        <v>6</v>
      </c>
      <c r="D43" s="68">
        <v>105</v>
      </c>
      <c r="E43" s="79">
        <v>38.299999999999997</v>
      </c>
      <c r="F43" s="83" t="s">
        <v>7</v>
      </c>
      <c r="G43" s="68" t="s">
        <v>32</v>
      </c>
    </row>
    <row r="44" spans="1:7" s="55" customFormat="1" ht="13.5" x14ac:dyDescent="0.25">
      <c r="A44" s="68" t="s">
        <v>504</v>
      </c>
      <c r="B44" s="68" t="s">
        <v>544</v>
      </c>
      <c r="C44" s="81" t="s">
        <v>6</v>
      </c>
      <c r="D44" s="68">
        <v>60</v>
      </c>
      <c r="E44" s="79">
        <v>38.299999999999997</v>
      </c>
      <c r="F44" s="83" t="s">
        <v>7</v>
      </c>
      <c r="G44" s="68" t="s">
        <v>32</v>
      </c>
    </row>
    <row r="45" spans="1:7" s="55" customFormat="1" ht="13.5" x14ac:dyDescent="0.25">
      <c r="A45" s="68" t="s">
        <v>504</v>
      </c>
      <c r="B45" s="68" t="s">
        <v>545</v>
      </c>
      <c r="C45" s="81" t="s">
        <v>6</v>
      </c>
      <c r="D45" s="68">
        <v>35</v>
      </c>
      <c r="E45" s="79">
        <v>38.299999999999997</v>
      </c>
      <c r="F45" s="83" t="s">
        <v>7</v>
      </c>
      <c r="G45" s="68" t="s">
        <v>32</v>
      </c>
    </row>
    <row r="46" spans="1:7" s="55" customFormat="1" ht="13.5" x14ac:dyDescent="0.25">
      <c r="A46" s="68" t="s">
        <v>504</v>
      </c>
      <c r="B46" s="68" t="s">
        <v>546</v>
      </c>
      <c r="C46" s="81" t="s">
        <v>6</v>
      </c>
      <c r="D46" s="68">
        <v>100</v>
      </c>
      <c r="E46" s="79">
        <v>38.299999999999997</v>
      </c>
      <c r="F46" s="83" t="s">
        <v>7</v>
      </c>
      <c r="G46" s="68" t="s">
        <v>32</v>
      </c>
    </row>
    <row r="47" spans="1:7" s="55" customFormat="1" ht="13.5" x14ac:dyDescent="0.25">
      <c r="A47" s="68" t="s">
        <v>504</v>
      </c>
      <c r="B47" s="68" t="s">
        <v>547</v>
      </c>
      <c r="C47" s="81" t="s">
        <v>6</v>
      </c>
      <c r="D47" s="68">
        <v>16</v>
      </c>
      <c r="E47" s="79">
        <v>38.31</v>
      </c>
      <c r="F47" s="83" t="s">
        <v>7</v>
      </c>
      <c r="G47" s="68" t="s">
        <v>32</v>
      </c>
    </row>
    <row r="48" spans="1:7" s="55" customFormat="1" ht="13.5" x14ac:dyDescent="0.25">
      <c r="A48" s="68" t="s">
        <v>504</v>
      </c>
      <c r="B48" s="68" t="s">
        <v>548</v>
      </c>
      <c r="C48" s="81" t="s">
        <v>6</v>
      </c>
      <c r="D48" s="68">
        <v>124</v>
      </c>
      <c r="E48" s="79">
        <v>38.31</v>
      </c>
      <c r="F48" s="83" t="s">
        <v>7</v>
      </c>
      <c r="G48" s="68" t="s">
        <v>32</v>
      </c>
    </row>
    <row r="49" spans="1:7" s="55" customFormat="1" ht="13.5" x14ac:dyDescent="0.25">
      <c r="A49" s="68" t="s">
        <v>504</v>
      </c>
      <c r="B49" s="68" t="s">
        <v>549</v>
      </c>
      <c r="C49" s="81" t="s">
        <v>6</v>
      </c>
      <c r="D49" s="68">
        <v>71</v>
      </c>
      <c r="E49" s="79">
        <v>38.31</v>
      </c>
      <c r="F49" s="83" t="s">
        <v>7</v>
      </c>
      <c r="G49" s="68" t="s">
        <v>32</v>
      </c>
    </row>
    <row r="50" spans="1:7" s="55" customFormat="1" ht="13.5" x14ac:dyDescent="0.25">
      <c r="A50" s="68" t="s">
        <v>504</v>
      </c>
      <c r="B50" s="68" t="s">
        <v>550</v>
      </c>
      <c r="C50" s="81" t="s">
        <v>6</v>
      </c>
      <c r="D50" s="68">
        <v>60</v>
      </c>
      <c r="E50" s="79">
        <v>38.31</v>
      </c>
      <c r="F50" s="83" t="s">
        <v>7</v>
      </c>
      <c r="G50" s="68" t="s">
        <v>32</v>
      </c>
    </row>
    <row r="51" spans="1:7" s="55" customFormat="1" ht="13.5" x14ac:dyDescent="0.25">
      <c r="A51" s="68" t="s">
        <v>504</v>
      </c>
      <c r="B51" s="68" t="s">
        <v>551</v>
      </c>
      <c r="C51" s="81" t="s">
        <v>6</v>
      </c>
      <c r="D51" s="68">
        <v>29</v>
      </c>
      <c r="E51" s="79">
        <v>38.31</v>
      </c>
      <c r="F51" s="83" t="s">
        <v>7</v>
      </c>
      <c r="G51" s="68" t="s">
        <v>32</v>
      </c>
    </row>
    <row r="52" spans="1:7" s="55" customFormat="1" ht="13.5" x14ac:dyDescent="0.25">
      <c r="A52" s="68" t="s">
        <v>504</v>
      </c>
      <c r="B52" s="68" t="s">
        <v>552</v>
      </c>
      <c r="C52" s="81" t="s">
        <v>6</v>
      </c>
      <c r="D52" s="68">
        <v>92</v>
      </c>
      <c r="E52" s="79">
        <v>38.270000000000003</v>
      </c>
      <c r="F52" s="83" t="s">
        <v>7</v>
      </c>
      <c r="G52" s="68" t="s">
        <v>32</v>
      </c>
    </row>
    <row r="53" spans="1:7" s="55" customFormat="1" ht="13.5" x14ac:dyDescent="0.25">
      <c r="A53" s="68" t="s">
        <v>504</v>
      </c>
      <c r="B53" s="68" t="s">
        <v>553</v>
      </c>
      <c r="C53" s="81" t="s">
        <v>6</v>
      </c>
      <c r="D53" s="68">
        <v>8</v>
      </c>
      <c r="E53" s="79">
        <v>38.270000000000003</v>
      </c>
      <c r="F53" s="83" t="s">
        <v>7</v>
      </c>
      <c r="G53" s="68" t="s">
        <v>32</v>
      </c>
    </row>
    <row r="54" spans="1:7" s="55" customFormat="1" ht="13.5" x14ac:dyDescent="0.25">
      <c r="A54" s="68" t="s">
        <v>504</v>
      </c>
      <c r="B54" s="68" t="s">
        <v>554</v>
      </c>
      <c r="C54" s="81" t="s">
        <v>6</v>
      </c>
      <c r="D54" s="68">
        <v>89</v>
      </c>
      <c r="E54" s="79">
        <v>38.270000000000003</v>
      </c>
      <c r="F54" s="83" t="s">
        <v>7</v>
      </c>
      <c r="G54" s="68" t="s">
        <v>32</v>
      </c>
    </row>
    <row r="55" spans="1:7" s="55" customFormat="1" ht="13.5" x14ac:dyDescent="0.25">
      <c r="A55" s="68" t="s">
        <v>504</v>
      </c>
      <c r="B55" s="68" t="s">
        <v>555</v>
      </c>
      <c r="C55" s="81" t="s">
        <v>6</v>
      </c>
      <c r="D55" s="68">
        <v>100</v>
      </c>
      <c r="E55" s="79">
        <v>38.270000000000003</v>
      </c>
      <c r="F55" s="83" t="s">
        <v>7</v>
      </c>
      <c r="G55" s="68" t="s">
        <v>32</v>
      </c>
    </row>
    <row r="56" spans="1:7" s="55" customFormat="1" ht="13.5" x14ac:dyDescent="0.25">
      <c r="A56" s="68" t="s">
        <v>504</v>
      </c>
      <c r="B56" s="68" t="s">
        <v>556</v>
      </c>
      <c r="C56" s="81" t="s">
        <v>6</v>
      </c>
      <c r="D56" s="68">
        <v>11</v>
      </c>
      <c r="E56" s="79">
        <v>38.270000000000003</v>
      </c>
      <c r="F56" s="83" t="s">
        <v>7</v>
      </c>
      <c r="G56" s="68" t="s">
        <v>32</v>
      </c>
    </row>
    <row r="57" spans="1:7" s="55" customFormat="1" ht="13.5" x14ac:dyDescent="0.25">
      <c r="A57" s="68" t="s">
        <v>504</v>
      </c>
      <c r="B57" s="68" t="s">
        <v>557</v>
      </c>
      <c r="C57" s="81" t="s">
        <v>6</v>
      </c>
      <c r="D57" s="68">
        <v>42</v>
      </c>
      <c r="E57" s="79">
        <v>38.32</v>
      </c>
      <c r="F57" s="83" t="s">
        <v>7</v>
      </c>
      <c r="G57" s="68" t="s">
        <v>32</v>
      </c>
    </row>
    <row r="58" spans="1:7" s="55" customFormat="1" ht="13.5" x14ac:dyDescent="0.25">
      <c r="A58" s="68" t="s">
        <v>504</v>
      </c>
      <c r="B58" s="68" t="s">
        <v>558</v>
      </c>
      <c r="C58" s="81" t="s">
        <v>6</v>
      </c>
      <c r="D58" s="68">
        <v>58</v>
      </c>
      <c r="E58" s="79">
        <v>38.32</v>
      </c>
      <c r="F58" s="83" t="s">
        <v>7</v>
      </c>
      <c r="G58" s="68" t="s">
        <v>32</v>
      </c>
    </row>
    <row r="59" spans="1:7" s="55" customFormat="1" ht="13.5" x14ac:dyDescent="0.25">
      <c r="A59" s="68" t="s">
        <v>504</v>
      </c>
      <c r="B59" s="68" t="s">
        <v>559</v>
      </c>
      <c r="C59" s="81" t="s">
        <v>6</v>
      </c>
      <c r="D59" s="68">
        <v>17</v>
      </c>
      <c r="E59" s="79">
        <v>38.32</v>
      </c>
      <c r="F59" s="83" t="s">
        <v>7</v>
      </c>
      <c r="G59" s="68" t="s">
        <v>32</v>
      </c>
    </row>
    <row r="60" spans="1:7" s="55" customFormat="1" ht="13.5" x14ac:dyDescent="0.25">
      <c r="A60" s="68" t="s">
        <v>504</v>
      </c>
      <c r="B60" s="68" t="s">
        <v>560</v>
      </c>
      <c r="C60" s="81" t="s">
        <v>6</v>
      </c>
      <c r="D60" s="68">
        <v>83</v>
      </c>
      <c r="E60" s="79">
        <v>38.32</v>
      </c>
      <c r="F60" s="83" t="s">
        <v>7</v>
      </c>
      <c r="G60" s="68" t="s">
        <v>32</v>
      </c>
    </row>
    <row r="61" spans="1:7" s="55" customFormat="1" ht="13.5" x14ac:dyDescent="0.25">
      <c r="A61" s="68" t="s">
        <v>504</v>
      </c>
      <c r="B61" s="68" t="s">
        <v>561</v>
      </c>
      <c r="C61" s="81" t="s">
        <v>6</v>
      </c>
      <c r="D61" s="68">
        <v>100</v>
      </c>
      <c r="E61" s="79">
        <v>38.31</v>
      </c>
      <c r="F61" s="83" t="s">
        <v>7</v>
      </c>
      <c r="G61" s="68" t="s">
        <v>32</v>
      </c>
    </row>
    <row r="62" spans="1:7" s="55" customFormat="1" ht="13.5" x14ac:dyDescent="0.25">
      <c r="A62" s="68" t="s">
        <v>504</v>
      </c>
      <c r="B62" s="68" t="s">
        <v>562</v>
      </c>
      <c r="C62" s="81" t="s">
        <v>6</v>
      </c>
      <c r="D62" s="68">
        <v>144</v>
      </c>
      <c r="E62" s="79">
        <v>38.31</v>
      </c>
      <c r="F62" s="83" t="s">
        <v>7</v>
      </c>
      <c r="G62" s="68" t="s">
        <v>32</v>
      </c>
    </row>
    <row r="63" spans="1:7" s="55" customFormat="1" ht="13.5" x14ac:dyDescent="0.25">
      <c r="A63" s="68" t="s">
        <v>504</v>
      </c>
      <c r="B63" s="68" t="s">
        <v>563</v>
      </c>
      <c r="C63" s="81" t="s">
        <v>6</v>
      </c>
      <c r="D63" s="68">
        <v>230</v>
      </c>
      <c r="E63" s="79">
        <v>38.340000000000003</v>
      </c>
      <c r="F63" s="83" t="s">
        <v>7</v>
      </c>
      <c r="G63" s="68" t="s">
        <v>32</v>
      </c>
    </row>
    <row r="64" spans="1:7" s="55" customFormat="1" ht="13.5" x14ac:dyDescent="0.25">
      <c r="A64" s="68" t="s">
        <v>504</v>
      </c>
      <c r="B64" s="68" t="s">
        <v>564</v>
      </c>
      <c r="C64" s="81" t="s">
        <v>6</v>
      </c>
      <c r="D64" s="68">
        <v>4</v>
      </c>
      <c r="E64" s="79">
        <v>38.255000000000003</v>
      </c>
      <c r="F64" s="83" t="s">
        <v>7</v>
      </c>
      <c r="G64" s="68" t="s">
        <v>32</v>
      </c>
    </row>
    <row r="65" spans="1:7" s="55" customFormat="1" ht="13.5" x14ac:dyDescent="0.25">
      <c r="A65" s="68" t="s">
        <v>504</v>
      </c>
      <c r="B65" s="68" t="s">
        <v>565</v>
      </c>
      <c r="C65" s="81" t="s">
        <v>6</v>
      </c>
      <c r="D65" s="68">
        <v>66</v>
      </c>
      <c r="E65" s="79">
        <v>38.255000000000003</v>
      </c>
      <c r="F65" s="83" t="s">
        <v>7</v>
      </c>
      <c r="G65" s="68" t="s">
        <v>32</v>
      </c>
    </row>
    <row r="66" spans="1:7" s="55" customFormat="1" ht="13.5" x14ac:dyDescent="0.25">
      <c r="A66" s="68" t="s">
        <v>504</v>
      </c>
      <c r="B66" s="68" t="s">
        <v>566</v>
      </c>
      <c r="C66" s="81" t="s">
        <v>6</v>
      </c>
      <c r="D66" s="68">
        <v>4</v>
      </c>
      <c r="E66" s="79">
        <v>38.340000000000003</v>
      </c>
      <c r="F66" s="83" t="s">
        <v>7</v>
      </c>
      <c r="G66" s="68" t="s">
        <v>32</v>
      </c>
    </row>
    <row r="67" spans="1:7" s="55" customFormat="1" ht="13.5" x14ac:dyDescent="0.25">
      <c r="A67" s="68" t="s">
        <v>504</v>
      </c>
      <c r="B67" s="68" t="s">
        <v>567</v>
      </c>
      <c r="C67" s="81" t="s">
        <v>6</v>
      </c>
      <c r="D67" s="68">
        <v>76</v>
      </c>
      <c r="E67" s="79">
        <v>38.340000000000003</v>
      </c>
      <c r="F67" s="83" t="s">
        <v>7</v>
      </c>
      <c r="G67" s="68" t="s">
        <v>32</v>
      </c>
    </row>
    <row r="68" spans="1:7" s="55" customFormat="1" ht="13.5" x14ac:dyDescent="0.25">
      <c r="A68" s="68" t="s">
        <v>504</v>
      </c>
      <c r="B68" s="68" t="s">
        <v>568</v>
      </c>
      <c r="C68" s="81" t="s">
        <v>6</v>
      </c>
      <c r="D68" s="68">
        <v>76</v>
      </c>
      <c r="E68" s="79">
        <v>38.340000000000003</v>
      </c>
      <c r="F68" s="83" t="s">
        <v>7</v>
      </c>
      <c r="G68" s="68" t="s">
        <v>32</v>
      </c>
    </row>
    <row r="69" spans="1:7" s="55" customFormat="1" ht="13.5" x14ac:dyDescent="0.25">
      <c r="A69" s="68" t="s">
        <v>504</v>
      </c>
      <c r="B69" s="68" t="s">
        <v>569</v>
      </c>
      <c r="C69" s="81" t="s">
        <v>6</v>
      </c>
      <c r="D69" s="68">
        <v>3</v>
      </c>
      <c r="E69" s="79">
        <v>38.39</v>
      </c>
      <c r="F69" s="83" t="s">
        <v>7</v>
      </c>
      <c r="G69" s="68" t="s">
        <v>32</v>
      </c>
    </row>
    <row r="70" spans="1:7" s="55" customFormat="1" ht="13.5" x14ac:dyDescent="0.25">
      <c r="A70" s="68" t="s">
        <v>504</v>
      </c>
      <c r="B70" s="68" t="s">
        <v>570</v>
      </c>
      <c r="C70" s="81" t="s">
        <v>6</v>
      </c>
      <c r="D70" s="68">
        <v>100</v>
      </c>
      <c r="E70" s="79">
        <v>38.39</v>
      </c>
      <c r="F70" s="83" t="s">
        <v>7</v>
      </c>
      <c r="G70" s="68" t="s">
        <v>32</v>
      </c>
    </row>
    <row r="71" spans="1:7" s="55" customFormat="1" ht="13.5" x14ac:dyDescent="0.25">
      <c r="A71" s="68" t="s">
        <v>504</v>
      </c>
      <c r="B71" s="68" t="s">
        <v>571</v>
      </c>
      <c r="C71" s="81" t="s">
        <v>6</v>
      </c>
      <c r="D71" s="68">
        <v>10</v>
      </c>
      <c r="E71" s="79">
        <v>38.39</v>
      </c>
      <c r="F71" s="83" t="s">
        <v>7</v>
      </c>
      <c r="G71" s="68" t="s">
        <v>32</v>
      </c>
    </row>
    <row r="72" spans="1:7" s="55" customFormat="1" ht="13.5" x14ac:dyDescent="0.25">
      <c r="A72" s="68" t="s">
        <v>504</v>
      </c>
      <c r="B72" s="68" t="s">
        <v>572</v>
      </c>
      <c r="C72" s="81" t="s">
        <v>6</v>
      </c>
      <c r="D72" s="68">
        <v>100</v>
      </c>
      <c r="E72" s="79">
        <v>38.39</v>
      </c>
      <c r="F72" s="83" t="s">
        <v>7</v>
      </c>
      <c r="G72" s="68" t="s">
        <v>32</v>
      </c>
    </row>
    <row r="73" spans="1:7" s="55" customFormat="1" ht="13.5" x14ac:dyDescent="0.25">
      <c r="A73" s="68" t="s">
        <v>504</v>
      </c>
      <c r="B73" s="68" t="s">
        <v>573</v>
      </c>
      <c r="C73" s="81" t="s">
        <v>6</v>
      </c>
      <c r="D73" s="68">
        <v>119</v>
      </c>
      <c r="E73" s="79">
        <v>38.369999999999997</v>
      </c>
      <c r="F73" s="83" t="s">
        <v>7</v>
      </c>
      <c r="G73" s="68" t="s">
        <v>32</v>
      </c>
    </row>
    <row r="74" spans="1:7" s="55" customFormat="1" ht="13.5" x14ac:dyDescent="0.25">
      <c r="A74" s="68" t="s">
        <v>504</v>
      </c>
      <c r="B74" s="68" t="s">
        <v>574</v>
      </c>
      <c r="C74" s="81" t="s">
        <v>6</v>
      </c>
      <c r="D74" s="68">
        <v>168</v>
      </c>
      <c r="E74" s="79">
        <v>38.369999999999997</v>
      </c>
      <c r="F74" s="83" t="s">
        <v>7</v>
      </c>
      <c r="G74" s="68" t="s">
        <v>32</v>
      </c>
    </row>
    <row r="75" spans="1:7" s="55" customFormat="1" ht="13.5" x14ac:dyDescent="0.25">
      <c r="A75" s="68" t="s">
        <v>504</v>
      </c>
      <c r="B75" s="68" t="s">
        <v>575</v>
      </c>
      <c r="C75" s="81" t="s">
        <v>6</v>
      </c>
      <c r="D75" s="68">
        <v>64</v>
      </c>
      <c r="E75" s="79">
        <v>38.4</v>
      </c>
      <c r="F75" s="83" t="s">
        <v>7</v>
      </c>
      <c r="G75" s="68" t="s">
        <v>32</v>
      </c>
    </row>
    <row r="76" spans="1:7" s="55" customFormat="1" ht="13.5" x14ac:dyDescent="0.25">
      <c r="A76" s="68" t="s">
        <v>504</v>
      </c>
      <c r="B76" s="68" t="s">
        <v>576</v>
      </c>
      <c r="C76" s="81" t="s">
        <v>6</v>
      </c>
      <c r="D76" s="68">
        <v>171</v>
      </c>
      <c r="E76" s="79">
        <v>38.4</v>
      </c>
      <c r="F76" s="83" t="s">
        <v>7</v>
      </c>
      <c r="G76" s="68" t="s">
        <v>32</v>
      </c>
    </row>
    <row r="77" spans="1:7" s="55" customFormat="1" ht="13.5" x14ac:dyDescent="0.25">
      <c r="A77" s="68" t="s">
        <v>504</v>
      </c>
      <c r="B77" s="68" t="s">
        <v>577</v>
      </c>
      <c r="C77" s="81" t="s">
        <v>6</v>
      </c>
      <c r="D77" s="68">
        <v>65</v>
      </c>
      <c r="E77" s="79">
        <v>38.4</v>
      </c>
      <c r="F77" s="83" t="s">
        <v>7</v>
      </c>
      <c r="G77" s="68" t="s">
        <v>32</v>
      </c>
    </row>
    <row r="78" spans="1:7" s="55" customFormat="1" ht="13.5" x14ac:dyDescent="0.25">
      <c r="A78" s="68" t="s">
        <v>504</v>
      </c>
      <c r="B78" s="68" t="s">
        <v>578</v>
      </c>
      <c r="C78" s="81" t="s">
        <v>6</v>
      </c>
      <c r="D78" s="68">
        <v>96</v>
      </c>
      <c r="E78" s="79">
        <v>38.454999999999998</v>
      </c>
      <c r="F78" s="83" t="s">
        <v>7</v>
      </c>
      <c r="G78" s="68" t="s">
        <v>32</v>
      </c>
    </row>
    <row r="79" spans="1:7" s="55" customFormat="1" ht="13.5" x14ac:dyDescent="0.25">
      <c r="A79" s="68" t="s">
        <v>504</v>
      </c>
      <c r="B79" s="68" t="s">
        <v>579</v>
      </c>
      <c r="C79" s="81" t="s">
        <v>6</v>
      </c>
      <c r="D79" s="68">
        <v>104</v>
      </c>
      <c r="E79" s="79">
        <v>38.454999999999998</v>
      </c>
      <c r="F79" s="83" t="s">
        <v>7</v>
      </c>
      <c r="G79" s="68" t="s">
        <v>32</v>
      </c>
    </row>
    <row r="80" spans="1:7" s="55" customFormat="1" ht="13.5" x14ac:dyDescent="0.25">
      <c r="A80" s="68" t="s">
        <v>504</v>
      </c>
      <c r="B80" s="68" t="s">
        <v>580</v>
      </c>
      <c r="C80" s="81" t="s">
        <v>6</v>
      </c>
      <c r="D80" s="68">
        <v>51</v>
      </c>
      <c r="E80" s="79">
        <v>38.454999999999998</v>
      </c>
      <c r="F80" s="83" t="s">
        <v>7</v>
      </c>
      <c r="G80" s="68" t="s">
        <v>32</v>
      </c>
    </row>
    <row r="81" spans="1:7" s="55" customFormat="1" ht="13.5" x14ac:dyDescent="0.25">
      <c r="A81" s="68" t="s">
        <v>504</v>
      </c>
      <c r="B81" s="68" t="s">
        <v>581</v>
      </c>
      <c r="C81" s="81" t="s">
        <v>6</v>
      </c>
      <c r="D81" s="68">
        <v>49</v>
      </c>
      <c r="E81" s="79">
        <v>38.454999999999998</v>
      </c>
      <c r="F81" s="83" t="s">
        <v>7</v>
      </c>
      <c r="G81" s="68" t="s">
        <v>32</v>
      </c>
    </row>
    <row r="82" spans="1:7" s="55" customFormat="1" ht="13.5" x14ac:dyDescent="0.25">
      <c r="A82" s="68" t="s">
        <v>504</v>
      </c>
      <c r="B82" s="68" t="s">
        <v>582</v>
      </c>
      <c r="C82" s="81" t="s">
        <v>6</v>
      </c>
      <c r="D82" s="68">
        <v>105</v>
      </c>
      <c r="E82" s="79">
        <v>38.515000000000001</v>
      </c>
      <c r="F82" s="83" t="s">
        <v>7</v>
      </c>
      <c r="G82" s="68" t="s">
        <v>32</v>
      </c>
    </row>
    <row r="83" spans="1:7" s="55" customFormat="1" ht="13.5" x14ac:dyDescent="0.25">
      <c r="A83" s="68" t="s">
        <v>504</v>
      </c>
      <c r="B83" s="68" t="s">
        <v>583</v>
      </c>
      <c r="C83" s="81" t="s">
        <v>6</v>
      </c>
      <c r="D83" s="68">
        <v>20</v>
      </c>
      <c r="E83" s="79">
        <v>38.515000000000001</v>
      </c>
      <c r="F83" s="83" t="s">
        <v>7</v>
      </c>
      <c r="G83" s="68" t="s">
        <v>32</v>
      </c>
    </row>
    <row r="84" spans="1:7" s="55" customFormat="1" ht="13.5" x14ac:dyDescent="0.25">
      <c r="A84" s="68" t="s">
        <v>504</v>
      </c>
      <c r="B84" s="68" t="s">
        <v>584</v>
      </c>
      <c r="C84" s="81" t="s">
        <v>6</v>
      </c>
      <c r="D84" s="68">
        <v>175</v>
      </c>
      <c r="E84" s="79">
        <v>38.515000000000001</v>
      </c>
      <c r="F84" s="83" t="s">
        <v>7</v>
      </c>
      <c r="G84" s="68" t="s">
        <v>32</v>
      </c>
    </row>
    <row r="85" spans="1:7" s="55" customFormat="1" ht="13.5" x14ac:dyDescent="0.25">
      <c r="A85" s="68" t="s">
        <v>504</v>
      </c>
      <c r="B85" s="68" t="s">
        <v>585</v>
      </c>
      <c r="C85" s="81" t="s">
        <v>6</v>
      </c>
      <c r="D85" s="68">
        <v>115</v>
      </c>
      <c r="E85" s="79">
        <v>38.604999999999997</v>
      </c>
      <c r="F85" s="83" t="s">
        <v>7</v>
      </c>
      <c r="G85" s="68" t="s">
        <v>32</v>
      </c>
    </row>
    <row r="86" spans="1:7" s="55" customFormat="1" ht="13.5" x14ac:dyDescent="0.25">
      <c r="A86" s="68" t="s">
        <v>504</v>
      </c>
      <c r="B86" s="68" t="s">
        <v>586</v>
      </c>
      <c r="C86" s="81" t="s">
        <v>6</v>
      </c>
      <c r="D86" s="68">
        <v>18</v>
      </c>
      <c r="E86" s="79">
        <v>38.604999999999997</v>
      </c>
      <c r="F86" s="83" t="s">
        <v>7</v>
      </c>
      <c r="G86" s="68" t="s">
        <v>32</v>
      </c>
    </row>
    <row r="87" spans="1:7" s="55" customFormat="1" ht="13.5" x14ac:dyDescent="0.25">
      <c r="A87" s="68" t="s">
        <v>504</v>
      </c>
      <c r="B87" s="68" t="s">
        <v>587</v>
      </c>
      <c r="C87" s="81" t="s">
        <v>6</v>
      </c>
      <c r="D87" s="68">
        <v>65</v>
      </c>
      <c r="E87" s="79">
        <v>38.604999999999997</v>
      </c>
      <c r="F87" s="83" t="s">
        <v>7</v>
      </c>
      <c r="G87" s="68" t="s">
        <v>32</v>
      </c>
    </row>
    <row r="88" spans="1:7" s="55" customFormat="1" ht="13.5" x14ac:dyDescent="0.25">
      <c r="A88" s="68" t="s">
        <v>504</v>
      </c>
      <c r="B88" s="68" t="s">
        <v>588</v>
      </c>
      <c r="C88" s="81" t="s">
        <v>6</v>
      </c>
      <c r="D88" s="68">
        <v>60</v>
      </c>
      <c r="E88" s="79">
        <v>38.604999999999997</v>
      </c>
      <c r="F88" s="83" t="s">
        <v>7</v>
      </c>
      <c r="G88" s="68" t="s">
        <v>32</v>
      </c>
    </row>
    <row r="89" spans="1:7" s="55" customFormat="1" ht="13.5" x14ac:dyDescent="0.25">
      <c r="A89" s="68" t="s">
        <v>504</v>
      </c>
      <c r="B89" s="68" t="s">
        <v>589</v>
      </c>
      <c r="C89" s="81" t="s">
        <v>6</v>
      </c>
      <c r="D89" s="68">
        <v>4</v>
      </c>
      <c r="E89" s="79">
        <v>38.604999999999997</v>
      </c>
      <c r="F89" s="83" t="s">
        <v>7</v>
      </c>
      <c r="G89" s="68" t="s">
        <v>32</v>
      </c>
    </row>
    <row r="90" spans="1:7" s="55" customFormat="1" ht="13.5" x14ac:dyDescent="0.25">
      <c r="A90" s="68" t="s">
        <v>504</v>
      </c>
      <c r="B90" s="68" t="s">
        <v>590</v>
      </c>
      <c r="C90" s="81" t="s">
        <v>6</v>
      </c>
      <c r="D90" s="68">
        <v>196</v>
      </c>
      <c r="E90" s="79">
        <v>38.604999999999997</v>
      </c>
      <c r="F90" s="83" t="s">
        <v>7</v>
      </c>
      <c r="G90" s="68" t="s">
        <v>32</v>
      </c>
    </row>
    <row r="91" spans="1:7" s="55" customFormat="1" ht="13.5" x14ac:dyDescent="0.25">
      <c r="A91" s="68" t="s">
        <v>504</v>
      </c>
      <c r="B91" s="68" t="s">
        <v>591</v>
      </c>
      <c r="C91" s="81" t="s">
        <v>6</v>
      </c>
      <c r="D91" s="68">
        <v>10</v>
      </c>
      <c r="E91" s="79">
        <v>38.604999999999997</v>
      </c>
      <c r="F91" s="83" t="s">
        <v>7</v>
      </c>
      <c r="G91" s="68" t="s">
        <v>32</v>
      </c>
    </row>
    <row r="92" spans="1:7" s="55" customFormat="1" ht="13.5" x14ac:dyDescent="0.25">
      <c r="A92" s="68" t="s">
        <v>504</v>
      </c>
      <c r="B92" s="68" t="s">
        <v>592</v>
      </c>
      <c r="C92" s="81" t="s">
        <v>6</v>
      </c>
      <c r="D92" s="68">
        <v>4</v>
      </c>
      <c r="E92" s="79">
        <v>38.604999999999997</v>
      </c>
      <c r="F92" s="83" t="s">
        <v>7</v>
      </c>
      <c r="G92" s="68" t="s">
        <v>32</v>
      </c>
    </row>
    <row r="93" spans="1:7" s="55" customFormat="1" ht="13.5" x14ac:dyDescent="0.25">
      <c r="A93" s="68" t="s">
        <v>504</v>
      </c>
      <c r="B93" s="68" t="s">
        <v>593</v>
      </c>
      <c r="C93" s="81" t="s">
        <v>6</v>
      </c>
      <c r="D93" s="68">
        <v>86</v>
      </c>
      <c r="E93" s="79">
        <v>38.604999999999997</v>
      </c>
      <c r="F93" s="83" t="s">
        <v>7</v>
      </c>
      <c r="G93" s="68" t="s">
        <v>32</v>
      </c>
    </row>
    <row r="94" spans="1:7" s="55" customFormat="1" ht="13.5" x14ac:dyDescent="0.25">
      <c r="A94" s="68" t="s">
        <v>504</v>
      </c>
      <c r="B94" s="68" t="s">
        <v>594</v>
      </c>
      <c r="C94" s="81" t="s">
        <v>6</v>
      </c>
      <c r="D94" s="68">
        <v>86</v>
      </c>
      <c r="E94" s="79">
        <v>38.604999999999997</v>
      </c>
      <c r="F94" s="83" t="s">
        <v>7</v>
      </c>
      <c r="G94" s="68" t="s">
        <v>32</v>
      </c>
    </row>
    <row r="95" spans="1:7" s="55" customFormat="1" ht="13.5" x14ac:dyDescent="0.25">
      <c r="A95" s="68" t="s">
        <v>504</v>
      </c>
      <c r="B95" s="68" t="s">
        <v>595</v>
      </c>
      <c r="C95" s="81" t="s">
        <v>6</v>
      </c>
      <c r="D95" s="68">
        <v>14</v>
      </c>
      <c r="E95" s="79">
        <v>38.604999999999997</v>
      </c>
      <c r="F95" s="83" t="s">
        <v>7</v>
      </c>
      <c r="G95" s="68" t="s">
        <v>32</v>
      </c>
    </row>
    <row r="96" spans="1:7" s="55" customFormat="1" ht="13.5" x14ac:dyDescent="0.25">
      <c r="A96" s="68" t="s">
        <v>504</v>
      </c>
      <c r="B96" s="68" t="s">
        <v>596</v>
      </c>
      <c r="C96" s="81" t="s">
        <v>6</v>
      </c>
      <c r="D96" s="68">
        <v>100</v>
      </c>
      <c r="E96" s="79">
        <v>38.604999999999997</v>
      </c>
      <c r="F96" s="83" t="s">
        <v>7</v>
      </c>
      <c r="G96" s="68" t="s">
        <v>32</v>
      </c>
    </row>
    <row r="97" spans="1:7" s="55" customFormat="1" ht="13.5" x14ac:dyDescent="0.25">
      <c r="A97" s="68" t="s">
        <v>504</v>
      </c>
      <c r="B97" s="68" t="s">
        <v>597</v>
      </c>
      <c r="C97" s="81" t="s">
        <v>6</v>
      </c>
      <c r="D97" s="68">
        <v>38</v>
      </c>
      <c r="E97" s="79">
        <v>38.6</v>
      </c>
      <c r="F97" s="83" t="s">
        <v>7</v>
      </c>
      <c r="G97" s="68" t="s">
        <v>32</v>
      </c>
    </row>
    <row r="98" spans="1:7" s="55" customFormat="1" ht="13.5" x14ac:dyDescent="0.25">
      <c r="A98" s="68" t="s">
        <v>504</v>
      </c>
      <c r="B98" s="68" t="s">
        <v>598</v>
      </c>
      <c r="C98" s="81" t="s">
        <v>6</v>
      </c>
      <c r="D98" s="68">
        <v>61</v>
      </c>
      <c r="E98" s="79">
        <v>38.6</v>
      </c>
      <c r="F98" s="83" t="s">
        <v>7</v>
      </c>
      <c r="G98" s="68" t="s">
        <v>32</v>
      </c>
    </row>
    <row r="99" spans="1:7" s="55" customFormat="1" ht="13.5" x14ac:dyDescent="0.25">
      <c r="A99" s="68" t="s">
        <v>504</v>
      </c>
      <c r="B99" s="68" t="s">
        <v>599</v>
      </c>
      <c r="C99" s="81" t="s">
        <v>6</v>
      </c>
      <c r="D99" s="68">
        <v>50</v>
      </c>
      <c r="E99" s="79">
        <v>38.6</v>
      </c>
      <c r="F99" s="83" t="s">
        <v>7</v>
      </c>
      <c r="G99" s="68" t="s">
        <v>32</v>
      </c>
    </row>
    <row r="100" spans="1:7" s="55" customFormat="1" ht="13.5" x14ac:dyDescent="0.25">
      <c r="A100" s="68" t="s">
        <v>504</v>
      </c>
      <c r="B100" s="68" t="s">
        <v>600</v>
      </c>
      <c r="C100" s="81" t="s">
        <v>6</v>
      </c>
      <c r="D100" s="68">
        <v>51</v>
      </c>
      <c r="E100" s="79">
        <v>38.6</v>
      </c>
      <c r="F100" s="83" t="s">
        <v>7</v>
      </c>
      <c r="G100" s="68" t="s">
        <v>32</v>
      </c>
    </row>
    <row r="101" spans="1:7" s="55" customFormat="1" ht="13.5" x14ac:dyDescent="0.25">
      <c r="A101" s="68" t="s">
        <v>504</v>
      </c>
      <c r="B101" s="68" t="s">
        <v>601</v>
      </c>
      <c r="C101" s="81" t="s">
        <v>6</v>
      </c>
      <c r="D101" s="68">
        <v>200</v>
      </c>
      <c r="E101" s="79">
        <v>38.6</v>
      </c>
      <c r="F101" s="83" t="s">
        <v>7</v>
      </c>
      <c r="G101" s="68" t="s">
        <v>32</v>
      </c>
    </row>
    <row r="102" spans="1:7" s="55" customFormat="1" ht="13.5" x14ac:dyDescent="0.25">
      <c r="A102" s="68" t="s">
        <v>504</v>
      </c>
      <c r="B102" s="68" t="s">
        <v>602</v>
      </c>
      <c r="C102" s="81" t="s">
        <v>6</v>
      </c>
      <c r="D102" s="68">
        <v>69</v>
      </c>
      <c r="E102" s="79">
        <v>38.6</v>
      </c>
      <c r="F102" s="83" t="s">
        <v>7</v>
      </c>
      <c r="G102" s="68" t="s">
        <v>32</v>
      </c>
    </row>
    <row r="103" spans="1:7" s="55" customFormat="1" ht="13.5" x14ac:dyDescent="0.25">
      <c r="A103" s="68" t="s">
        <v>504</v>
      </c>
      <c r="B103" s="68" t="s">
        <v>603</v>
      </c>
      <c r="C103" s="81" t="s">
        <v>6</v>
      </c>
      <c r="D103" s="68">
        <v>21</v>
      </c>
      <c r="E103" s="79">
        <v>38.6</v>
      </c>
      <c r="F103" s="83" t="s">
        <v>7</v>
      </c>
      <c r="G103" s="68" t="s">
        <v>32</v>
      </c>
    </row>
    <row r="104" spans="1:7" s="55" customFormat="1" ht="13.5" x14ac:dyDescent="0.25">
      <c r="A104" s="68" t="s">
        <v>504</v>
      </c>
      <c r="B104" s="68" t="s">
        <v>604</v>
      </c>
      <c r="C104" s="81" t="s">
        <v>6</v>
      </c>
      <c r="D104" s="68">
        <v>8</v>
      </c>
      <c r="E104" s="79">
        <v>38.6</v>
      </c>
      <c r="F104" s="83" t="s">
        <v>7</v>
      </c>
      <c r="G104" s="68" t="s">
        <v>32</v>
      </c>
    </row>
    <row r="105" spans="1:7" s="55" customFormat="1" ht="13.5" x14ac:dyDescent="0.25">
      <c r="A105" s="68" t="s">
        <v>504</v>
      </c>
      <c r="B105" s="68" t="s">
        <v>605</v>
      </c>
      <c r="C105" s="81" t="s">
        <v>6</v>
      </c>
      <c r="D105" s="68">
        <v>148</v>
      </c>
      <c r="E105" s="79">
        <v>38.619999999999997</v>
      </c>
      <c r="F105" s="83" t="s">
        <v>7</v>
      </c>
      <c r="G105" s="68" t="s">
        <v>32</v>
      </c>
    </row>
    <row r="106" spans="1:7" s="55" customFormat="1" ht="13.5" x14ac:dyDescent="0.25">
      <c r="A106" s="68" t="s">
        <v>504</v>
      </c>
      <c r="B106" s="68" t="s">
        <v>606</v>
      </c>
      <c r="C106" s="81" t="s">
        <v>6</v>
      </c>
      <c r="D106" s="68">
        <v>37</v>
      </c>
      <c r="E106" s="79">
        <v>38.619999999999997</v>
      </c>
      <c r="F106" s="83" t="s">
        <v>7</v>
      </c>
      <c r="G106" s="68" t="s">
        <v>32</v>
      </c>
    </row>
    <row r="107" spans="1:7" s="55" customFormat="1" ht="13.5" x14ac:dyDescent="0.25">
      <c r="A107" s="68" t="s">
        <v>504</v>
      </c>
      <c r="B107" s="68" t="s">
        <v>607</v>
      </c>
      <c r="C107" s="81" t="s">
        <v>6</v>
      </c>
      <c r="D107" s="68">
        <v>15</v>
      </c>
      <c r="E107" s="79">
        <v>38.619999999999997</v>
      </c>
      <c r="F107" s="83" t="s">
        <v>7</v>
      </c>
      <c r="G107" s="68" t="s">
        <v>32</v>
      </c>
    </row>
    <row r="108" spans="1:7" s="55" customFormat="1" ht="13.5" x14ac:dyDescent="0.25">
      <c r="A108" s="68" t="s">
        <v>504</v>
      </c>
      <c r="B108" s="68" t="s">
        <v>608</v>
      </c>
      <c r="C108" s="81" t="s">
        <v>6</v>
      </c>
      <c r="D108" s="68">
        <v>200</v>
      </c>
      <c r="E108" s="79">
        <v>38.619999999999997</v>
      </c>
      <c r="F108" s="83" t="s">
        <v>7</v>
      </c>
      <c r="G108" s="68" t="s">
        <v>32</v>
      </c>
    </row>
    <row r="109" spans="1:7" s="55" customFormat="1" ht="13.5" x14ac:dyDescent="0.25">
      <c r="A109" s="68" t="s">
        <v>504</v>
      </c>
      <c r="B109" s="68" t="s">
        <v>609</v>
      </c>
      <c r="C109" s="81" t="s">
        <v>6</v>
      </c>
      <c r="D109" s="68">
        <v>96</v>
      </c>
      <c r="E109" s="79">
        <v>38.615000000000002</v>
      </c>
      <c r="F109" s="83" t="s">
        <v>7</v>
      </c>
      <c r="G109" s="68" t="s">
        <v>32</v>
      </c>
    </row>
    <row r="110" spans="1:7" s="55" customFormat="1" ht="13.5" x14ac:dyDescent="0.25">
      <c r="A110" s="68" t="s">
        <v>504</v>
      </c>
      <c r="B110" s="68" t="s">
        <v>610</v>
      </c>
      <c r="C110" s="81" t="s">
        <v>6</v>
      </c>
      <c r="D110" s="68">
        <v>100</v>
      </c>
      <c r="E110" s="79">
        <v>38.615000000000002</v>
      </c>
      <c r="F110" s="83" t="s">
        <v>7</v>
      </c>
      <c r="G110" s="68" t="s">
        <v>32</v>
      </c>
    </row>
    <row r="111" spans="1:7" s="55" customFormat="1" ht="13.5" x14ac:dyDescent="0.25">
      <c r="A111" s="68" t="s">
        <v>504</v>
      </c>
      <c r="B111" s="68" t="s">
        <v>611</v>
      </c>
      <c r="C111" s="81" t="s">
        <v>6</v>
      </c>
      <c r="D111" s="68">
        <v>143</v>
      </c>
      <c r="E111" s="79">
        <v>38.520000000000003</v>
      </c>
      <c r="F111" s="83" t="s">
        <v>7</v>
      </c>
      <c r="G111" s="68" t="s">
        <v>32</v>
      </c>
    </row>
    <row r="112" spans="1:7" s="55" customFormat="1" ht="13.5" x14ac:dyDescent="0.25">
      <c r="A112" s="68" t="s">
        <v>504</v>
      </c>
      <c r="B112" s="68" t="s">
        <v>612</v>
      </c>
      <c r="C112" s="81" t="s">
        <v>6</v>
      </c>
      <c r="D112" s="68">
        <v>105</v>
      </c>
      <c r="E112" s="79">
        <v>38.520000000000003</v>
      </c>
      <c r="F112" s="83" t="s">
        <v>7</v>
      </c>
      <c r="G112" s="68" t="s">
        <v>32</v>
      </c>
    </row>
    <row r="113" spans="1:7" s="55" customFormat="1" ht="13.5" x14ac:dyDescent="0.25">
      <c r="A113" s="68" t="s">
        <v>504</v>
      </c>
      <c r="B113" s="68" t="s">
        <v>613</v>
      </c>
      <c r="C113" s="81" t="s">
        <v>6</v>
      </c>
      <c r="D113" s="68">
        <v>100</v>
      </c>
      <c r="E113" s="79">
        <v>38.520000000000003</v>
      </c>
      <c r="F113" s="83" t="s">
        <v>7</v>
      </c>
      <c r="G113" s="68" t="s">
        <v>32</v>
      </c>
    </row>
    <row r="114" spans="1:7" s="55" customFormat="1" ht="13.5" x14ac:dyDescent="0.25">
      <c r="A114" s="68" t="s">
        <v>504</v>
      </c>
      <c r="B114" s="68" t="s">
        <v>614</v>
      </c>
      <c r="C114" s="81" t="s">
        <v>6</v>
      </c>
      <c r="D114" s="68">
        <v>5</v>
      </c>
      <c r="E114" s="79">
        <v>38.424999999999997</v>
      </c>
      <c r="F114" s="83" t="s">
        <v>7</v>
      </c>
      <c r="G114" s="68" t="s">
        <v>32</v>
      </c>
    </row>
    <row r="115" spans="1:7" s="55" customFormat="1" ht="13.5" x14ac:dyDescent="0.25">
      <c r="A115" s="68" t="s">
        <v>504</v>
      </c>
      <c r="B115" s="68" t="s">
        <v>615</v>
      </c>
      <c r="C115" s="81" t="s">
        <v>6</v>
      </c>
      <c r="D115" s="68">
        <v>91</v>
      </c>
      <c r="E115" s="79">
        <v>38.424999999999997</v>
      </c>
      <c r="F115" s="83" t="s">
        <v>7</v>
      </c>
      <c r="G115" s="68" t="s">
        <v>32</v>
      </c>
    </row>
    <row r="116" spans="1:7" s="55" customFormat="1" ht="13.5" x14ac:dyDescent="0.25">
      <c r="A116" s="68" t="s">
        <v>504</v>
      </c>
      <c r="B116" s="68" t="s">
        <v>616</v>
      </c>
      <c r="C116" s="81" t="s">
        <v>6</v>
      </c>
      <c r="D116" s="68">
        <v>44</v>
      </c>
      <c r="E116" s="79">
        <v>38.424999999999997</v>
      </c>
      <c r="F116" s="83" t="s">
        <v>7</v>
      </c>
      <c r="G116" s="68" t="s">
        <v>32</v>
      </c>
    </row>
    <row r="117" spans="1:7" s="55" customFormat="1" ht="13.5" x14ac:dyDescent="0.25">
      <c r="A117" s="68" t="s">
        <v>504</v>
      </c>
      <c r="B117" s="68" t="s">
        <v>617</v>
      </c>
      <c r="C117" s="81" t="s">
        <v>6</v>
      </c>
      <c r="D117" s="68">
        <v>206</v>
      </c>
      <c r="E117" s="79">
        <v>38.424999999999997</v>
      </c>
      <c r="F117" s="83" t="s">
        <v>7</v>
      </c>
      <c r="G117" s="68" t="s">
        <v>32</v>
      </c>
    </row>
    <row r="118" spans="1:7" s="55" customFormat="1" ht="13.5" x14ac:dyDescent="0.25">
      <c r="A118" s="68" t="s">
        <v>504</v>
      </c>
      <c r="B118" s="68" t="s">
        <v>618</v>
      </c>
      <c r="C118" s="81" t="s">
        <v>6</v>
      </c>
      <c r="D118" s="68">
        <v>100</v>
      </c>
      <c r="E118" s="79">
        <v>38.4</v>
      </c>
      <c r="F118" s="83" t="s">
        <v>7</v>
      </c>
      <c r="G118" s="68" t="s">
        <v>32</v>
      </c>
    </row>
    <row r="119" spans="1:7" s="55" customFormat="1" ht="13.5" x14ac:dyDescent="0.25">
      <c r="A119" s="68" t="s">
        <v>504</v>
      </c>
      <c r="B119" s="68" t="s">
        <v>619</v>
      </c>
      <c r="C119" s="81" t="s">
        <v>6</v>
      </c>
      <c r="D119" s="68">
        <v>100</v>
      </c>
      <c r="E119" s="79">
        <v>38.4</v>
      </c>
      <c r="F119" s="83" t="s">
        <v>7</v>
      </c>
      <c r="G119" s="68" t="s">
        <v>32</v>
      </c>
    </row>
    <row r="120" spans="1:7" s="55" customFormat="1" ht="13.5" x14ac:dyDescent="0.25">
      <c r="A120" s="68" t="s">
        <v>504</v>
      </c>
      <c r="B120" s="68" t="s">
        <v>620</v>
      </c>
      <c r="C120" s="81" t="s">
        <v>6</v>
      </c>
      <c r="D120" s="68">
        <v>100</v>
      </c>
      <c r="E120" s="79">
        <v>38.4</v>
      </c>
      <c r="F120" s="83" t="s">
        <v>7</v>
      </c>
      <c r="G120" s="68" t="s">
        <v>32</v>
      </c>
    </row>
    <row r="121" spans="1:7" s="55" customFormat="1" ht="13.5" x14ac:dyDescent="0.25">
      <c r="A121" s="68" t="s">
        <v>504</v>
      </c>
      <c r="B121" s="68" t="s">
        <v>621</v>
      </c>
      <c r="C121" s="81" t="s">
        <v>6</v>
      </c>
      <c r="D121" s="68">
        <v>100</v>
      </c>
      <c r="E121" s="79">
        <v>38.4</v>
      </c>
      <c r="F121" s="83" t="s">
        <v>7</v>
      </c>
      <c r="G121" s="68" t="s">
        <v>32</v>
      </c>
    </row>
    <row r="122" spans="1:7" s="55" customFormat="1" ht="13.5" x14ac:dyDescent="0.25">
      <c r="A122" s="68" t="s">
        <v>504</v>
      </c>
      <c r="B122" s="68" t="s">
        <v>622</v>
      </c>
      <c r="C122" s="81" t="s">
        <v>6</v>
      </c>
      <c r="D122" s="68">
        <v>155</v>
      </c>
      <c r="E122" s="79">
        <v>38.51</v>
      </c>
      <c r="F122" s="83" t="s">
        <v>7</v>
      </c>
      <c r="G122" s="68" t="s">
        <v>32</v>
      </c>
    </row>
    <row r="123" spans="1:7" s="55" customFormat="1" ht="13.5" x14ac:dyDescent="0.25">
      <c r="A123" s="68" t="s">
        <v>504</v>
      </c>
      <c r="B123" s="68" t="s">
        <v>623</v>
      </c>
      <c r="C123" s="81" t="s">
        <v>6</v>
      </c>
      <c r="D123" s="68">
        <v>13</v>
      </c>
      <c r="E123" s="79">
        <v>38.51</v>
      </c>
      <c r="F123" s="83" t="s">
        <v>7</v>
      </c>
      <c r="G123" s="68" t="s">
        <v>32</v>
      </c>
    </row>
    <row r="124" spans="1:7" s="55" customFormat="1" ht="13.5" x14ac:dyDescent="0.25">
      <c r="A124" s="68" t="s">
        <v>504</v>
      </c>
      <c r="B124" s="68" t="s">
        <v>624</v>
      </c>
      <c r="C124" s="81" t="s">
        <v>6</v>
      </c>
      <c r="D124" s="68">
        <v>102</v>
      </c>
      <c r="E124" s="79">
        <v>38.51</v>
      </c>
      <c r="F124" s="83" t="s">
        <v>7</v>
      </c>
      <c r="G124" s="68" t="s">
        <v>32</v>
      </c>
    </row>
    <row r="125" spans="1:7" s="55" customFormat="1" ht="13.5" x14ac:dyDescent="0.25">
      <c r="A125" s="68" t="s">
        <v>504</v>
      </c>
      <c r="B125" s="68" t="s">
        <v>625</v>
      </c>
      <c r="C125" s="81" t="s">
        <v>6</v>
      </c>
      <c r="D125" s="68">
        <v>115</v>
      </c>
      <c r="E125" s="79">
        <v>38.51</v>
      </c>
      <c r="F125" s="83" t="s">
        <v>7</v>
      </c>
      <c r="G125" s="68" t="s">
        <v>32</v>
      </c>
    </row>
    <row r="126" spans="1:7" s="55" customFormat="1" ht="13.5" x14ac:dyDescent="0.25">
      <c r="A126" s="68" t="s">
        <v>504</v>
      </c>
      <c r="B126" s="68" t="s">
        <v>626</v>
      </c>
      <c r="C126" s="81" t="s">
        <v>6</v>
      </c>
      <c r="D126" s="68">
        <v>115</v>
      </c>
      <c r="E126" s="79">
        <v>38.51</v>
      </c>
      <c r="F126" s="83" t="s">
        <v>7</v>
      </c>
      <c r="G126" s="68" t="s">
        <v>32</v>
      </c>
    </row>
    <row r="127" spans="1:7" s="55" customFormat="1" ht="13.5" x14ac:dyDescent="0.25">
      <c r="A127" s="68" t="s">
        <v>504</v>
      </c>
      <c r="B127" s="68" t="s">
        <v>627</v>
      </c>
      <c r="C127" s="81" t="s">
        <v>6</v>
      </c>
      <c r="D127" s="68">
        <v>100</v>
      </c>
      <c r="E127" s="79">
        <v>38.4</v>
      </c>
      <c r="F127" s="83" t="s">
        <v>7</v>
      </c>
      <c r="G127" s="68" t="s">
        <v>32</v>
      </c>
    </row>
    <row r="128" spans="1:7" s="55" customFormat="1" ht="13.5" x14ac:dyDescent="0.25">
      <c r="A128" s="68" t="s">
        <v>504</v>
      </c>
      <c r="B128" s="68" t="s">
        <v>628</v>
      </c>
      <c r="C128" s="81" t="s">
        <v>6</v>
      </c>
      <c r="D128" s="68">
        <v>55</v>
      </c>
      <c r="E128" s="79">
        <v>38.33</v>
      </c>
      <c r="F128" s="83" t="s">
        <v>7</v>
      </c>
      <c r="G128" s="68" t="s">
        <v>32</v>
      </c>
    </row>
    <row r="129" spans="1:7" s="55" customFormat="1" ht="13.5" x14ac:dyDescent="0.25">
      <c r="A129" s="68" t="s">
        <v>504</v>
      </c>
      <c r="B129" s="68" t="s">
        <v>629</v>
      </c>
      <c r="C129" s="81" t="s">
        <v>6</v>
      </c>
      <c r="D129" s="68">
        <v>55</v>
      </c>
      <c r="E129" s="79">
        <v>38.33</v>
      </c>
      <c r="F129" s="83" t="s">
        <v>7</v>
      </c>
      <c r="G129" s="68" t="s">
        <v>32</v>
      </c>
    </row>
    <row r="130" spans="1:7" s="55" customFormat="1" ht="13.5" x14ac:dyDescent="0.25">
      <c r="A130" s="68" t="s">
        <v>504</v>
      </c>
      <c r="B130" s="68" t="s">
        <v>630</v>
      </c>
      <c r="C130" s="81" t="s">
        <v>6</v>
      </c>
      <c r="D130" s="68">
        <v>12</v>
      </c>
      <c r="E130" s="79">
        <v>38.31</v>
      </c>
      <c r="F130" s="83" t="s">
        <v>7</v>
      </c>
      <c r="G130" s="68" t="s">
        <v>32</v>
      </c>
    </row>
    <row r="131" spans="1:7" s="55" customFormat="1" ht="13.5" x14ac:dyDescent="0.25">
      <c r="A131" s="68" t="s">
        <v>504</v>
      </c>
      <c r="B131" s="68" t="s">
        <v>631</v>
      </c>
      <c r="C131" s="81" t="s">
        <v>6</v>
      </c>
      <c r="D131" s="68">
        <v>56</v>
      </c>
      <c r="E131" s="79">
        <v>38.31</v>
      </c>
      <c r="F131" s="83" t="s">
        <v>7</v>
      </c>
      <c r="G131" s="68" t="s">
        <v>32</v>
      </c>
    </row>
    <row r="132" spans="1:7" s="55" customFormat="1" ht="13.5" x14ac:dyDescent="0.25">
      <c r="A132" s="68" t="s">
        <v>504</v>
      </c>
      <c r="B132" s="68" t="s">
        <v>632</v>
      </c>
      <c r="C132" s="81" t="s">
        <v>6</v>
      </c>
      <c r="D132" s="68">
        <v>76</v>
      </c>
      <c r="E132" s="79">
        <v>38.31</v>
      </c>
      <c r="F132" s="83" t="s">
        <v>7</v>
      </c>
      <c r="G132" s="68" t="s">
        <v>32</v>
      </c>
    </row>
    <row r="133" spans="1:7" s="55" customFormat="1" ht="13.5" x14ac:dyDescent="0.25">
      <c r="A133" s="68" t="s">
        <v>504</v>
      </c>
      <c r="B133" s="68" t="s">
        <v>633</v>
      </c>
      <c r="C133" s="81" t="s">
        <v>6</v>
      </c>
      <c r="D133" s="68">
        <v>47</v>
      </c>
      <c r="E133" s="79">
        <v>38.354999999999997</v>
      </c>
      <c r="F133" s="83" t="s">
        <v>7</v>
      </c>
      <c r="G133" s="68" t="s">
        <v>32</v>
      </c>
    </row>
    <row r="134" spans="1:7" s="55" customFormat="1" ht="13.5" x14ac:dyDescent="0.25">
      <c r="A134" s="68" t="s">
        <v>504</v>
      </c>
      <c r="B134" s="68" t="s">
        <v>634</v>
      </c>
      <c r="C134" s="81" t="s">
        <v>6</v>
      </c>
      <c r="D134" s="68">
        <v>53</v>
      </c>
      <c r="E134" s="79">
        <v>38.354999999999997</v>
      </c>
      <c r="F134" s="83" t="s">
        <v>7</v>
      </c>
      <c r="G134" s="68" t="s">
        <v>32</v>
      </c>
    </row>
    <row r="135" spans="1:7" s="55" customFormat="1" ht="13.5" x14ac:dyDescent="0.25">
      <c r="A135" s="68" t="s">
        <v>504</v>
      </c>
      <c r="B135" s="68" t="s">
        <v>635</v>
      </c>
      <c r="C135" s="81" t="s">
        <v>6</v>
      </c>
      <c r="D135" s="68">
        <v>10</v>
      </c>
      <c r="E135" s="79">
        <v>38.354999999999997</v>
      </c>
      <c r="F135" s="83" t="s">
        <v>7</v>
      </c>
      <c r="G135" s="68" t="s">
        <v>32</v>
      </c>
    </row>
    <row r="136" spans="1:7" s="55" customFormat="1" ht="13.5" x14ac:dyDescent="0.25">
      <c r="A136" s="68" t="s">
        <v>504</v>
      </c>
      <c r="B136" s="68" t="s">
        <v>636</v>
      </c>
      <c r="C136" s="81" t="s">
        <v>6</v>
      </c>
      <c r="D136" s="68">
        <v>90</v>
      </c>
      <c r="E136" s="79">
        <v>38.354999999999997</v>
      </c>
      <c r="F136" s="83" t="s">
        <v>7</v>
      </c>
      <c r="G136" s="68" t="s">
        <v>32</v>
      </c>
    </row>
    <row r="137" spans="1:7" s="55" customFormat="1" ht="13.5" x14ac:dyDescent="0.25">
      <c r="A137" s="68" t="s">
        <v>504</v>
      </c>
      <c r="B137" s="68" t="s">
        <v>637</v>
      </c>
      <c r="C137" s="81" t="s">
        <v>6</v>
      </c>
      <c r="D137" s="68">
        <v>32</v>
      </c>
      <c r="E137" s="79">
        <v>38.354999999999997</v>
      </c>
      <c r="F137" s="83" t="s">
        <v>7</v>
      </c>
      <c r="G137" s="68" t="s">
        <v>32</v>
      </c>
    </row>
    <row r="138" spans="1:7" s="55" customFormat="1" ht="13.5" x14ac:dyDescent="0.25">
      <c r="A138" s="68" t="s">
        <v>504</v>
      </c>
      <c r="B138" s="68" t="s">
        <v>638</v>
      </c>
      <c r="C138" s="81" t="s">
        <v>6</v>
      </c>
      <c r="D138" s="68">
        <v>68</v>
      </c>
      <c r="E138" s="79">
        <v>38.354999999999997</v>
      </c>
      <c r="F138" s="83" t="s">
        <v>7</v>
      </c>
      <c r="G138" s="68" t="s">
        <v>32</v>
      </c>
    </row>
    <row r="139" spans="1:7" s="55" customFormat="1" ht="13.5" x14ac:dyDescent="0.25">
      <c r="A139" s="68" t="s">
        <v>504</v>
      </c>
      <c r="B139" s="68" t="s">
        <v>639</v>
      </c>
      <c r="C139" s="81" t="s">
        <v>6</v>
      </c>
      <c r="D139" s="68">
        <v>31</v>
      </c>
      <c r="E139" s="79">
        <v>38.380000000000003</v>
      </c>
      <c r="F139" s="83" t="s">
        <v>7</v>
      </c>
      <c r="G139" s="68" t="s">
        <v>32</v>
      </c>
    </row>
    <row r="140" spans="1:7" s="55" customFormat="1" ht="13.5" x14ac:dyDescent="0.25">
      <c r="A140" s="68" t="s">
        <v>504</v>
      </c>
      <c r="B140" s="68" t="s">
        <v>640</v>
      </c>
      <c r="C140" s="81" t="s">
        <v>6</v>
      </c>
      <c r="D140" s="68">
        <v>469</v>
      </c>
      <c r="E140" s="79">
        <v>38.380000000000003</v>
      </c>
      <c r="F140" s="83" t="s">
        <v>7</v>
      </c>
      <c r="G140" s="68" t="s">
        <v>32</v>
      </c>
    </row>
    <row r="141" spans="1:7" s="55" customFormat="1" ht="13.5" x14ac:dyDescent="0.25">
      <c r="A141" s="68" t="s">
        <v>504</v>
      </c>
      <c r="B141" s="68" t="s">
        <v>641</v>
      </c>
      <c r="C141" s="81" t="s">
        <v>6</v>
      </c>
      <c r="D141" s="68">
        <v>50</v>
      </c>
      <c r="E141" s="79">
        <v>38.43</v>
      </c>
      <c r="F141" s="83" t="s">
        <v>7</v>
      </c>
      <c r="G141" s="68" t="s">
        <v>32</v>
      </c>
    </row>
    <row r="142" spans="1:7" s="55" customFormat="1" ht="13.5" x14ac:dyDescent="0.25">
      <c r="A142" s="68" t="s">
        <v>504</v>
      </c>
      <c r="B142" s="68" t="s">
        <v>642</v>
      </c>
      <c r="C142" s="81" t="s">
        <v>6</v>
      </c>
      <c r="D142" s="68">
        <v>50</v>
      </c>
      <c r="E142" s="79">
        <v>38.43</v>
      </c>
      <c r="F142" s="83" t="s">
        <v>7</v>
      </c>
      <c r="G142" s="68" t="s">
        <v>32</v>
      </c>
    </row>
    <row r="143" spans="1:7" s="55" customFormat="1" ht="13.5" x14ac:dyDescent="0.25">
      <c r="A143" s="68" t="s">
        <v>504</v>
      </c>
      <c r="B143" s="68" t="s">
        <v>643</v>
      </c>
      <c r="C143" s="81" t="s">
        <v>6</v>
      </c>
      <c r="D143" s="68">
        <v>12</v>
      </c>
      <c r="E143" s="79">
        <v>38.384999999999998</v>
      </c>
      <c r="F143" s="83" t="s">
        <v>7</v>
      </c>
      <c r="G143" s="68" t="s">
        <v>32</v>
      </c>
    </row>
    <row r="144" spans="1:7" s="55" customFormat="1" ht="13.5" x14ac:dyDescent="0.25">
      <c r="A144" s="68" t="s">
        <v>504</v>
      </c>
      <c r="B144" s="68" t="s">
        <v>644</v>
      </c>
      <c r="C144" s="81" t="s">
        <v>6</v>
      </c>
      <c r="D144" s="68">
        <v>88</v>
      </c>
      <c r="E144" s="79">
        <v>38.384999999999998</v>
      </c>
      <c r="F144" s="83" t="s">
        <v>7</v>
      </c>
      <c r="G144" s="68" t="s">
        <v>32</v>
      </c>
    </row>
    <row r="145" spans="1:7" s="55" customFormat="1" ht="13.5" x14ac:dyDescent="0.25">
      <c r="A145" s="68" t="s">
        <v>504</v>
      </c>
      <c r="B145" s="68" t="s">
        <v>645</v>
      </c>
      <c r="C145" s="81" t="s">
        <v>6</v>
      </c>
      <c r="D145" s="68">
        <v>100</v>
      </c>
      <c r="E145" s="79">
        <v>38.405000000000001</v>
      </c>
      <c r="F145" s="83" t="s">
        <v>7</v>
      </c>
      <c r="G145" s="68" t="s">
        <v>32</v>
      </c>
    </row>
    <row r="146" spans="1:7" s="55" customFormat="1" ht="13.5" x14ac:dyDescent="0.25">
      <c r="A146" s="68" t="s">
        <v>504</v>
      </c>
      <c r="B146" s="68" t="s">
        <v>646</v>
      </c>
      <c r="C146" s="81" t="s">
        <v>6</v>
      </c>
      <c r="D146" s="68">
        <v>90</v>
      </c>
      <c r="E146" s="79">
        <v>38.39</v>
      </c>
      <c r="F146" s="83" t="s">
        <v>7</v>
      </c>
      <c r="G146" s="68" t="s">
        <v>32</v>
      </c>
    </row>
    <row r="147" spans="1:7" s="55" customFormat="1" ht="13.5" x14ac:dyDescent="0.25">
      <c r="A147" s="68" t="s">
        <v>504</v>
      </c>
      <c r="B147" s="68" t="s">
        <v>647</v>
      </c>
      <c r="C147" s="81" t="s">
        <v>6</v>
      </c>
      <c r="D147" s="68">
        <v>10</v>
      </c>
      <c r="E147" s="79">
        <v>38.39</v>
      </c>
      <c r="F147" s="83" t="s">
        <v>7</v>
      </c>
      <c r="G147" s="68" t="s">
        <v>32</v>
      </c>
    </row>
    <row r="148" spans="1:7" s="55" customFormat="1" ht="13.5" x14ac:dyDescent="0.25">
      <c r="A148" s="68" t="s">
        <v>504</v>
      </c>
      <c r="B148" s="68" t="s">
        <v>648</v>
      </c>
      <c r="C148" s="81" t="s">
        <v>6</v>
      </c>
      <c r="D148" s="68">
        <v>100</v>
      </c>
      <c r="E148" s="79">
        <v>38.395000000000003</v>
      </c>
      <c r="F148" s="83" t="s">
        <v>7</v>
      </c>
      <c r="G148" s="68" t="s">
        <v>32</v>
      </c>
    </row>
    <row r="149" spans="1:7" s="55" customFormat="1" ht="13.5" x14ac:dyDescent="0.25">
      <c r="A149" s="68" t="s">
        <v>504</v>
      </c>
      <c r="B149" s="68" t="s">
        <v>649</v>
      </c>
      <c r="C149" s="81" t="s">
        <v>6</v>
      </c>
      <c r="D149" s="68">
        <v>100</v>
      </c>
      <c r="E149" s="79">
        <v>38.25</v>
      </c>
      <c r="F149" s="83" t="s">
        <v>7</v>
      </c>
      <c r="G149" s="68" t="s">
        <v>32</v>
      </c>
    </row>
    <row r="150" spans="1:7" s="55" customFormat="1" ht="13.5" x14ac:dyDescent="0.25">
      <c r="A150" s="68" t="s">
        <v>504</v>
      </c>
      <c r="B150" s="68" t="s">
        <v>650</v>
      </c>
      <c r="C150" s="81" t="s">
        <v>6</v>
      </c>
      <c r="D150" s="68">
        <v>72</v>
      </c>
      <c r="E150" s="79">
        <v>38.115000000000002</v>
      </c>
      <c r="F150" s="83" t="s">
        <v>7</v>
      </c>
      <c r="G150" s="68" t="s">
        <v>32</v>
      </c>
    </row>
    <row r="151" spans="1:7" s="55" customFormat="1" ht="13.5" x14ac:dyDescent="0.25">
      <c r="A151" s="68" t="s">
        <v>504</v>
      </c>
      <c r="B151" s="68" t="s">
        <v>651</v>
      </c>
      <c r="C151" s="81" t="s">
        <v>6</v>
      </c>
      <c r="D151" s="68">
        <v>128</v>
      </c>
      <c r="E151" s="79">
        <v>38.115000000000002</v>
      </c>
      <c r="F151" s="83" t="s">
        <v>7</v>
      </c>
      <c r="G151" s="68" t="s">
        <v>32</v>
      </c>
    </row>
    <row r="152" spans="1:7" s="55" customFormat="1" ht="13.5" x14ac:dyDescent="0.25">
      <c r="A152" s="68" t="s">
        <v>504</v>
      </c>
      <c r="B152" s="68" t="s">
        <v>652</v>
      </c>
      <c r="C152" s="81" t="s">
        <v>6</v>
      </c>
      <c r="D152" s="68">
        <v>36</v>
      </c>
      <c r="E152" s="79">
        <v>38.229999999999997</v>
      </c>
      <c r="F152" s="83" t="s">
        <v>7</v>
      </c>
      <c r="G152" s="68" t="s">
        <v>32</v>
      </c>
    </row>
    <row r="153" spans="1:7" s="55" customFormat="1" ht="13.5" x14ac:dyDescent="0.25">
      <c r="A153" s="68" t="s">
        <v>504</v>
      </c>
      <c r="B153" s="68" t="s">
        <v>653</v>
      </c>
      <c r="C153" s="81" t="s">
        <v>6</v>
      </c>
      <c r="D153" s="68">
        <v>100</v>
      </c>
      <c r="E153" s="79">
        <v>38.229999999999997</v>
      </c>
      <c r="F153" s="83" t="s">
        <v>7</v>
      </c>
      <c r="G153" s="68" t="s">
        <v>32</v>
      </c>
    </row>
    <row r="154" spans="1:7" s="55" customFormat="1" ht="13.5" x14ac:dyDescent="0.25">
      <c r="A154" s="68" t="s">
        <v>504</v>
      </c>
      <c r="B154" s="68" t="s">
        <v>654</v>
      </c>
      <c r="C154" s="81" t="s">
        <v>6</v>
      </c>
      <c r="D154" s="68">
        <v>40</v>
      </c>
      <c r="E154" s="79">
        <v>38.229999999999997</v>
      </c>
      <c r="F154" s="83" t="s">
        <v>7</v>
      </c>
      <c r="G154" s="68" t="s">
        <v>32</v>
      </c>
    </row>
    <row r="155" spans="1:7" s="55" customFormat="1" ht="13.5" x14ac:dyDescent="0.25">
      <c r="A155" s="68" t="s">
        <v>504</v>
      </c>
      <c r="B155" s="68" t="s">
        <v>655</v>
      </c>
      <c r="C155" s="81" t="s">
        <v>6</v>
      </c>
      <c r="D155" s="68">
        <v>24</v>
      </c>
      <c r="E155" s="79">
        <v>38.229999999999997</v>
      </c>
      <c r="F155" s="83" t="s">
        <v>7</v>
      </c>
      <c r="G155" s="68" t="s">
        <v>32</v>
      </c>
    </row>
    <row r="156" spans="1:7" s="55" customFormat="1" ht="13.5" x14ac:dyDescent="0.25">
      <c r="A156" s="68" t="s">
        <v>504</v>
      </c>
      <c r="B156" s="68" t="s">
        <v>656</v>
      </c>
      <c r="C156" s="81" t="s">
        <v>6</v>
      </c>
      <c r="D156" s="68">
        <v>100</v>
      </c>
      <c r="E156" s="79">
        <v>38.229999999999997</v>
      </c>
      <c r="F156" s="83" t="s">
        <v>7</v>
      </c>
      <c r="G156" s="68" t="s">
        <v>32</v>
      </c>
    </row>
    <row r="157" spans="1:7" s="55" customFormat="1" ht="13.5" x14ac:dyDescent="0.25">
      <c r="A157" s="68" t="s">
        <v>504</v>
      </c>
      <c r="B157" s="68" t="s">
        <v>657</v>
      </c>
      <c r="C157" s="81" t="s">
        <v>6</v>
      </c>
      <c r="D157" s="68">
        <v>41</v>
      </c>
      <c r="E157" s="79">
        <v>38.409999999999997</v>
      </c>
      <c r="F157" s="83" t="s">
        <v>7</v>
      </c>
      <c r="G157" s="68" t="s">
        <v>32</v>
      </c>
    </row>
    <row r="158" spans="1:7" s="55" customFormat="1" ht="13.5" x14ac:dyDescent="0.25">
      <c r="A158" s="68" t="s">
        <v>504</v>
      </c>
      <c r="B158" s="68" t="s">
        <v>658</v>
      </c>
      <c r="C158" s="81" t="s">
        <v>6</v>
      </c>
      <c r="D158" s="68">
        <v>29</v>
      </c>
      <c r="E158" s="79">
        <v>38.409999999999997</v>
      </c>
      <c r="F158" s="83" t="s">
        <v>7</v>
      </c>
      <c r="G158" s="68" t="s">
        <v>32</v>
      </c>
    </row>
    <row r="159" spans="1:7" s="55" customFormat="1" ht="13.5" x14ac:dyDescent="0.25">
      <c r="A159" s="68" t="s">
        <v>504</v>
      </c>
      <c r="B159" s="68" t="s">
        <v>659</v>
      </c>
      <c r="C159" s="81" t="s">
        <v>6</v>
      </c>
      <c r="D159" s="68">
        <v>130</v>
      </c>
      <c r="E159" s="79">
        <v>38.409999999999997</v>
      </c>
      <c r="F159" s="83" t="s">
        <v>7</v>
      </c>
      <c r="G159" s="68" t="s">
        <v>32</v>
      </c>
    </row>
    <row r="160" spans="1:7" s="55" customFormat="1" ht="13.5" x14ac:dyDescent="0.25">
      <c r="A160" s="68" t="s">
        <v>504</v>
      </c>
      <c r="B160" s="68" t="s">
        <v>660</v>
      </c>
      <c r="C160" s="81" t="s">
        <v>6</v>
      </c>
      <c r="D160" s="68">
        <v>100</v>
      </c>
      <c r="E160" s="79">
        <v>38.409999999999997</v>
      </c>
      <c r="F160" s="83" t="s">
        <v>7</v>
      </c>
      <c r="G160" s="68" t="s">
        <v>32</v>
      </c>
    </row>
    <row r="161" spans="6:7" s="55" customFormat="1" x14ac:dyDescent="0.2">
      <c r="F161" s="72"/>
      <c r="G161" s="72"/>
    </row>
    <row r="162" spans="6:7" s="55" customFormat="1" x14ac:dyDescent="0.2">
      <c r="F162" s="72"/>
      <c r="G162" s="72"/>
    </row>
    <row r="163" spans="6:7" s="55" customFormat="1" x14ac:dyDescent="0.2">
      <c r="F163" s="72"/>
      <c r="G163" s="72"/>
    </row>
    <row r="164" spans="6:7" s="55" customFormat="1" x14ac:dyDescent="0.2">
      <c r="F164" s="72"/>
      <c r="G164" s="72"/>
    </row>
    <row r="165" spans="6:7" s="55" customFormat="1" x14ac:dyDescent="0.2">
      <c r="F165" s="72"/>
      <c r="G165" s="72"/>
    </row>
    <row r="166" spans="6:7" s="55" customFormat="1" x14ac:dyDescent="0.2">
      <c r="F166" s="72"/>
      <c r="G166" s="72"/>
    </row>
    <row r="167" spans="6:7" s="55" customFormat="1" x14ac:dyDescent="0.2">
      <c r="F167" s="72"/>
      <c r="G167" s="72"/>
    </row>
    <row r="168" spans="6:7" s="55" customFormat="1" x14ac:dyDescent="0.2">
      <c r="F168" s="72"/>
      <c r="G168" s="72"/>
    </row>
    <row r="169" spans="6:7" s="55" customFormat="1" x14ac:dyDescent="0.2">
      <c r="F169" s="72"/>
      <c r="G169" s="72"/>
    </row>
    <row r="170" spans="6:7" s="55" customFormat="1" x14ac:dyDescent="0.2">
      <c r="F170" s="72"/>
      <c r="G170" s="72"/>
    </row>
    <row r="171" spans="6:7" s="55" customFormat="1" x14ac:dyDescent="0.2">
      <c r="F171" s="72"/>
      <c r="G171" s="72"/>
    </row>
    <row r="172" spans="6:7" s="55" customFormat="1" x14ac:dyDescent="0.2">
      <c r="F172" s="72"/>
      <c r="G172" s="72"/>
    </row>
    <row r="173" spans="6:7" s="55" customFormat="1" x14ac:dyDescent="0.2">
      <c r="F173" s="72"/>
      <c r="G173" s="72"/>
    </row>
    <row r="174" spans="6:7" s="55" customFormat="1" x14ac:dyDescent="0.2">
      <c r="F174" s="72"/>
      <c r="G174" s="72"/>
    </row>
    <row r="175" spans="6:7" s="55" customFormat="1" x14ac:dyDescent="0.2">
      <c r="F175" s="72"/>
      <c r="G175" s="72"/>
    </row>
    <row r="176" spans="6:7" s="55" customFormat="1" x14ac:dyDescent="0.2">
      <c r="F176" s="72"/>
      <c r="G176" s="72"/>
    </row>
    <row r="177" spans="6:7" s="55" customFormat="1" x14ac:dyDescent="0.2">
      <c r="F177" s="72"/>
      <c r="G177" s="72"/>
    </row>
    <row r="178" spans="6:7" s="55" customFormat="1" x14ac:dyDescent="0.2">
      <c r="F178" s="72"/>
      <c r="G178" s="72"/>
    </row>
    <row r="179" spans="6:7" s="55" customFormat="1" x14ac:dyDescent="0.2">
      <c r="F179" s="72"/>
      <c r="G179" s="72"/>
    </row>
    <row r="180" spans="6:7" s="55" customFormat="1" x14ac:dyDescent="0.2">
      <c r="F180" s="72"/>
      <c r="G180" s="72"/>
    </row>
    <row r="181" spans="6:7" s="55" customFormat="1" x14ac:dyDescent="0.2">
      <c r="F181" s="72"/>
      <c r="G181" s="72"/>
    </row>
    <row r="182" spans="6:7" s="55" customFormat="1" x14ac:dyDescent="0.2">
      <c r="F182" s="72"/>
      <c r="G182" s="72"/>
    </row>
    <row r="183" spans="6:7" s="55" customFormat="1" x14ac:dyDescent="0.2">
      <c r="F183" s="72"/>
      <c r="G183" s="72"/>
    </row>
    <row r="184" spans="6:7" s="55" customFormat="1" x14ac:dyDescent="0.2">
      <c r="F184" s="72"/>
      <c r="G184" s="72"/>
    </row>
    <row r="185" spans="6:7" s="55" customFormat="1" x14ac:dyDescent="0.2">
      <c r="F185" s="72"/>
      <c r="G185" s="72"/>
    </row>
    <row r="186" spans="6:7" s="55" customFormat="1" x14ac:dyDescent="0.2">
      <c r="F186" s="72"/>
      <c r="G186" s="72"/>
    </row>
    <row r="187" spans="6:7" s="55" customFormat="1" x14ac:dyDescent="0.2">
      <c r="F187" s="72"/>
      <c r="G187" s="72"/>
    </row>
    <row r="188" spans="6:7" s="55" customFormat="1" x14ac:dyDescent="0.2">
      <c r="F188" s="72"/>
      <c r="G188" s="72"/>
    </row>
    <row r="189" spans="6:7" s="55" customFormat="1" x14ac:dyDescent="0.2">
      <c r="F189" s="72"/>
      <c r="G189" s="72"/>
    </row>
    <row r="190" spans="6:7" s="55" customFormat="1" x14ac:dyDescent="0.2">
      <c r="F190" s="72"/>
      <c r="G190" s="72"/>
    </row>
    <row r="191" spans="6:7" s="55" customFormat="1" x14ac:dyDescent="0.2">
      <c r="F191" s="72"/>
      <c r="G191" s="72"/>
    </row>
    <row r="192" spans="6:7" s="55" customFormat="1" x14ac:dyDescent="0.2">
      <c r="F192" s="72"/>
      <c r="G192" s="72"/>
    </row>
    <row r="193" spans="6:7" s="55" customFormat="1" x14ac:dyDescent="0.2">
      <c r="F193" s="72"/>
      <c r="G193" s="72"/>
    </row>
    <row r="194" spans="6:7" s="55" customFormat="1" x14ac:dyDescent="0.2">
      <c r="F194" s="72"/>
      <c r="G194" s="72"/>
    </row>
    <row r="195" spans="6:7" s="55" customFormat="1" x14ac:dyDescent="0.2">
      <c r="F195" s="72"/>
      <c r="G195" s="72"/>
    </row>
    <row r="196" spans="6:7" s="55" customFormat="1" x14ac:dyDescent="0.2">
      <c r="F196" s="72"/>
      <c r="G196" s="72"/>
    </row>
    <row r="197" spans="6:7" s="55" customFormat="1" x14ac:dyDescent="0.2">
      <c r="F197" s="72"/>
      <c r="G197" s="72"/>
    </row>
    <row r="198" spans="6:7" s="55" customFormat="1" x14ac:dyDescent="0.2">
      <c r="F198" s="72"/>
      <c r="G198" s="72"/>
    </row>
    <row r="199" spans="6:7" s="55" customFormat="1" x14ac:dyDescent="0.2">
      <c r="F199" s="72"/>
      <c r="G199" s="72"/>
    </row>
    <row r="200" spans="6:7" s="55" customFormat="1" x14ac:dyDescent="0.2">
      <c r="F200" s="72"/>
      <c r="G200" s="72"/>
    </row>
    <row r="201" spans="6:7" s="55" customFormat="1" x14ac:dyDescent="0.2">
      <c r="F201" s="72"/>
      <c r="G201" s="72"/>
    </row>
    <row r="202" spans="6:7" s="55" customFormat="1" x14ac:dyDescent="0.2">
      <c r="F202" s="72"/>
      <c r="G202" s="72"/>
    </row>
    <row r="203" spans="6:7" s="55" customFormat="1" x14ac:dyDescent="0.2">
      <c r="F203" s="72"/>
      <c r="G203" s="72"/>
    </row>
    <row r="204" spans="6:7" s="55" customFormat="1" x14ac:dyDescent="0.2">
      <c r="F204" s="72"/>
      <c r="G204" s="72"/>
    </row>
    <row r="205" spans="6:7" s="55" customFormat="1" x14ac:dyDescent="0.2">
      <c r="F205" s="72"/>
      <c r="G205" s="72"/>
    </row>
    <row r="206" spans="6:7" s="55" customFormat="1" x14ac:dyDescent="0.2">
      <c r="F206" s="72"/>
      <c r="G206" s="72"/>
    </row>
    <row r="207" spans="6:7" s="55" customFormat="1" x14ac:dyDescent="0.2">
      <c r="F207" s="72"/>
      <c r="G207" s="72"/>
    </row>
    <row r="208" spans="6:7" s="55" customFormat="1" x14ac:dyDescent="0.2">
      <c r="F208" s="72"/>
      <c r="G208" s="72"/>
    </row>
    <row r="209" spans="6:7" s="55" customFormat="1" x14ac:dyDescent="0.2">
      <c r="F209" s="72"/>
      <c r="G209" s="72"/>
    </row>
    <row r="210" spans="6:7" s="55" customFormat="1" x14ac:dyDescent="0.2">
      <c r="F210" s="72"/>
      <c r="G210" s="72"/>
    </row>
    <row r="211" spans="6:7" s="55" customFormat="1" x14ac:dyDescent="0.2">
      <c r="F211" s="72"/>
      <c r="G211" s="72"/>
    </row>
    <row r="212" spans="6:7" s="55" customFormat="1" x14ac:dyDescent="0.2">
      <c r="F212" s="72"/>
      <c r="G212" s="72"/>
    </row>
    <row r="213" spans="6:7" s="55" customFormat="1" x14ac:dyDescent="0.2">
      <c r="F213" s="72"/>
      <c r="G213" s="72"/>
    </row>
    <row r="214" spans="6:7" s="55" customFormat="1" x14ac:dyDescent="0.2">
      <c r="F214" s="72"/>
      <c r="G214" s="72"/>
    </row>
    <row r="215" spans="6:7" s="55" customFormat="1" x14ac:dyDescent="0.2">
      <c r="F215" s="72"/>
      <c r="G215" s="72"/>
    </row>
    <row r="216" spans="6:7" s="55" customFormat="1" x14ac:dyDescent="0.2">
      <c r="F216" s="72"/>
      <c r="G216" s="72"/>
    </row>
    <row r="217" spans="6:7" s="55" customFormat="1" x14ac:dyDescent="0.2">
      <c r="F217" s="72"/>
      <c r="G217" s="72"/>
    </row>
    <row r="218" spans="6:7" s="55" customFormat="1" x14ac:dyDescent="0.2">
      <c r="F218" s="72"/>
      <c r="G218" s="72"/>
    </row>
    <row r="219" spans="6:7" s="55" customFormat="1" x14ac:dyDescent="0.2">
      <c r="F219" s="72"/>
      <c r="G219" s="72"/>
    </row>
    <row r="220" spans="6:7" s="55" customFormat="1" x14ac:dyDescent="0.2">
      <c r="F220" s="72"/>
      <c r="G220" s="72"/>
    </row>
    <row r="221" spans="6:7" s="55" customFormat="1" x14ac:dyDescent="0.2">
      <c r="F221" s="72"/>
      <c r="G221" s="72"/>
    </row>
    <row r="222" spans="6:7" s="55" customFormat="1" x14ac:dyDescent="0.2">
      <c r="F222" s="72"/>
      <c r="G222" s="72"/>
    </row>
    <row r="223" spans="6:7" s="55" customFormat="1" x14ac:dyDescent="0.2">
      <c r="F223" s="72"/>
      <c r="G223" s="72"/>
    </row>
    <row r="224" spans="6:7" s="55" customFormat="1" x14ac:dyDescent="0.2">
      <c r="F224" s="72"/>
      <c r="G224" s="72"/>
    </row>
    <row r="225" spans="6:7" s="55" customFormat="1" x14ac:dyDescent="0.2">
      <c r="F225" s="72"/>
      <c r="G225" s="72"/>
    </row>
    <row r="226" spans="6:7" s="55" customFormat="1" x14ac:dyDescent="0.2">
      <c r="F226" s="72"/>
      <c r="G226" s="72"/>
    </row>
    <row r="227" spans="6:7" s="55" customFormat="1" x14ac:dyDescent="0.2">
      <c r="F227" s="72"/>
      <c r="G227" s="7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Wochensummen</vt:lpstr>
      <vt:lpstr>Täglich pro Woche</vt:lpstr>
      <vt:lpstr>Details 11Dez17</vt:lpstr>
      <vt:lpstr>Details 12Dez17</vt:lpstr>
      <vt:lpstr>Details 13Dez17</vt:lpstr>
      <vt:lpstr>Details 14Dez17</vt:lpstr>
      <vt:lpstr>Details 15Dez17</vt:lpstr>
      <vt:lpstr>'Täglich pro Woche'!Print_Area</vt:lpstr>
      <vt:lpstr>Wochensummen!Print_Area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Kaltofen</dc:creator>
  <cp:lastModifiedBy>Marek Kaltofen</cp:lastModifiedBy>
  <cp:lastPrinted>2017-09-07T14:40:38Z</cp:lastPrinted>
  <dcterms:created xsi:type="dcterms:W3CDTF">2013-03-18T09:03:56Z</dcterms:created>
  <dcterms:modified xsi:type="dcterms:W3CDTF">2017-12-15T17:01:18Z</dcterms:modified>
</cp:coreProperties>
</file>