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eekly totals" sheetId="22" r:id="rId1"/>
    <sheet name="Daily per week" sheetId="23" r:id="rId2"/>
    <sheet name="Details 18Sep17" sheetId="21" r:id="rId3"/>
    <sheet name="Details 19Sep17" sheetId="24" r:id="rId4"/>
    <sheet name="Details 20Sep17" sheetId="25" r:id="rId5"/>
    <sheet name="Details 21Sep17" sheetId="26" r:id="rId6"/>
    <sheet name="Details 22Sep17" sheetId="27" r:id="rId7"/>
  </sheets>
  <definedNames>
    <definedName name="_xlnm._FilterDatabase" localSheetId="2" hidden="1">'Details 18Sep17'!#REF!</definedName>
  </definedNames>
  <calcPr calcId="145621"/>
</workbook>
</file>

<file path=xl/calcChain.xml><?xml version="1.0" encoding="utf-8"?>
<calcChain xmlns="http://schemas.openxmlformats.org/spreadsheetml/2006/main">
  <c r="E9" i="23" l="1"/>
  <c r="E10" i="23"/>
  <c r="E11" i="23"/>
  <c r="E12" i="23"/>
  <c r="E8" i="23"/>
  <c r="E13" i="23" l="1"/>
  <c r="E12" i="22" s="1"/>
  <c r="C13" i="23"/>
  <c r="C12" i="22" s="1"/>
  <c r="F11" i="23" l="1"/>
  <c r="F12" i="23"/>
  <c r="C6" i="22" l="1"/>
  <c r="C7" i="22" l="1"/>
  <c r="F10" i="23"/>
  <c r="F9" i="23"/>
  <c r="F8" i="23"/>
  <c r="F13" i="23" l="1"/>
  <c r="E6" i="22" l="1"/>
  <c r="D6" i="22" s="1"/>
  <c r="D13" i="23"/>
  <c r="D12" i="22" s="1"/>
</calcChain>
</file>

<file path=xl/sharedStrings.xml><?xml version="1.0" encoding="utf-8"?>
<sst xmlns="http://schemas.openxmlformats.org/spreadsheetml/2006/main" count="2950" uniqueCount="403">
  <si>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</si>
  <si>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</si>
  <si>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</si>
  <si>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</si>
  <si>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</si>
  <si>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</si>
  <si>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</si>
  <si>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</si>
  <si>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</si>
  <si>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</si>
  <si>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</si>
  <si>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</si>
  <si>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</si>
  <si>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</si>
  <si>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</si>
  <si>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</si>
  <si>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</si>
  <si>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</si>
  <si>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</si>
  <si>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</si>
  <si>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</si>
  <si>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</si>
  <si>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</si>
  <si>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</si>
  <si>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</si>
  <si>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</si>
  <si>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</si>
  <si>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</si>
  <si>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</si>
  <si>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</si>
  <si>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</si>
  <si>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</si>
  <si>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</si>
  <si>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</si>
  <si>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</si>
  <si>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</si>
  <si>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</si>
  <si>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</si>
  <si>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13:56:16</t>
  </si>
  <si>
    <t>11:43:31</t>
  </si>
  <si>
    <t>16:35:52</t>
  </si>
  <si>
    <t>10:50:49</t>
  </si>
  <si>
    <t>12:45:54</t>
  </si>
  <si>
    <t>Period: 06-09-2017 - 22-09-2017</t>
  </si>
  <si>
    <t>18/09/2017</t>
  </si>
  <si>
    <t>17:24:10</t>
  </si>
  <si>
    <t>K</t>
  </si>
  <si>
    <t>17:19:32</t>
  </si>
  <si>
    <t>17:15:15</t>
  </si>
  <si>
    <t>17:14:17</t>
  </si>
  <si>
    <t>17:13:38</t>
  </si>
  <si>
    <t>17:11:14</t>
  </si>
  <si>
    <t>17:08:18</t>
  </si>
  <si>
    <t>17:06:55</t>
  </si>
  <si>
    <t>17:04:36</t>
  </si>
  <si>
    <t>17:04:29</t>
  </si>
  <si>
    <t>17:04:26</t>
  </si>
  <si>
    <t>16:52:38</t>
  </si>
  <si>
    <t>16:45:45</t>
  </si>
  <si>
    <t>16:45:13</t>
  </si>
  <si>
    <t>16:37:46</t>
  </si>
  <si>
    <t>16:31:37</t>
  </si>
  <si>
    <t>16:31:14</t>
  </si>
  <si>
    <t>16:31:00</t>
  </si>
  <si>
    <t>16:20:05</t>
  </si>
  <si>
    <t>16:18:27</t>
  </si>
  <si>
    <t>16:00:29</t>
  </si>
  <si>
    <t>15:57:52</t>
  </si>
  <si>
    <t>15:36:09</t>
  </si>
  <si>
    <t>15:36:06</t>
  </si>
  <si>
    <t>15:36:04</t>
  </si>
  <si>
    <t>15:24:12</t>
  </si>
  <si>
    <t>15:11:09</t>
  </si>
  <si>
    <t>15:11:07</t>
  </si>
  <si>
    <t>15:11:06</t>
  </si>
  <si>
    <t>15:03:25</t>
  </si>
  <si>
    <t>14:56:17</t>
  </si>
  <si>
    <t>14:52:51</t>
  </si>
  <si>
    <t>14:52:35</t>
  </si>
  <si>
    <t>14:43:51</t>
  </si>
  <si>
    <t>14:40:06</t>
  </si>
  <si>
    <t>14:20:57</t>
  </si>
  <si>
    <t>14:20:31</t>
  </si>
  <si>
    <t>14:15:14</t>
  </si>
  <si>
    <t>14:06:41</t>
  </si>
  <si>
    <t>14:05:49</t>
  </si>
  <si>
    <t>14:02:54</t>
  </si>
  <si>
    <t>13:52:57</t>
  </si>
  <si>
    <t>13:46:27</t>
  </si>
  <si>
    <t>13:45:21</t>
  </si>
  <si>
    <t>13:45:16</t>
  </si>
  <si>
    <t>13:40:20</t>
  </si>
  <si>
    <t>13:37:48</t>
  </si>
  <si>
    <t>13:37:46</t>
  </si>
  <si>
    <t>13:37:30</t>
  </si>
  <si>
    <t>13:31:22</t>
  </si>
  <si>
    <t>13:07:42</t>
  </si>
  <si>
    <t>13:00:15</t>
  </si>
  <si>
    <t>13:00:08</t>
  </si>
  <si>
    <t>12:56:03</t>
  </si>
  <si>
    <t>12:44:34</t>
  </si>
  <si>
    <t>12:27:08</t>
  </si>
  <si>
    <t>12:26:51</t>
  </si>
  <si>
    <t>12:22:19</t>
  </si>
  <si>
    <t>12:22:05</t>
  </si>
  <si>
    <t>12:21:06</t>
  </si>
  <si>
    <t>12:20:57</t>
  </si>
  <si>
    <t>12:17:15</t>
  </si>
  <si>
    <t>12:16:51</t>
  </si>
  <si>
    <t>12:16:27</t>
  </si>
  <si>
    <t>12:12:41</t>
  </si>
  <si>
    <t>12:12:21</t>
  </si>
  <si>
    <t>12:12:14</t>
  </si>
  <si>
    <t>12:11:38</t>
  </si>
  <si>
    <t>12:02:46</t>
  </si>
  <si>
    <t>12:01:34</t>
  </si>
  <si>
    <t>11:56:24</t>
  </si>
  <si>
    <t>11:55:52</t>
  </si>
  <si>
    <t>11:55:24</t>
  </si>
  <si>
    <t>11:53:18</t>
  </si>
  <si>
    <t>11:53:16</t>
  </si>
  <si>
    <t>11:39:17</t>
  </si>
  <si>
    <t>11:38:20</t>
  </si>
  <si>
    <t>11:36:13</t>
  </si>
  <si>
    <t>11:30:11</t>
  </si>
  <si>
    <t>11:20:04</t>
  </si>
  <si>
    <t>11:15:54</t>
  </si>
  <si>
    <t>10:51:42</t>
  </si>
  <si>
    <t>10:51:38</t>
  </si>
  <si>
    <t>10:50:05</t>
  </si>
  <si>
    <t>10:47:58</t>
  </si>
  <si>
    <t>10:47:41</t>
  </si>
  <si>
    <t>10:44:18</t>
  </si>
  <si>
    <t>10:41:42</t>
  </si>
  <si>
    <t>10:37:59</t>
  </si>
  <si>
    <t>10:22:49</t>
  </si>
  <si>
    <t>10:17:20</t>
  </si>
  <si>
    <t>10:17:13</t>
  </si>
  <si>
    <t>10:17:12</t>
  </si>
  <si>
    <t>10:17:11</t>
  </si>
  <si>
    <t>10:17:05</t>
  </si>
  <si>
    <t>10:12:01</t>
  </si>
  <si>
    <t>10:08:10</t>
  </si>
  <si>
    <t>09:56:04</t>
  </si>
  <si>
    <t>09:45:41</t>
  </si>
  <si>
    <t>09:45:13</t>
  </si>
  <si>
    <t>09:34:45</t>
  </si>
  <si>
    <t>09:30:10</t>
  </si>
  <si>
    <t>09:22:31</t>
  </si>
  <si>
    <t>09:16:09</t>
  </si>
  <si>
    <t>09:14:33</t>
  </si>
  <si>
    <t>09:14:29</t>
  </si>
  <si>
    <t>09:12:06</t>
  </si>
  <si>
    <t>09:03:21</t>
  </si>
  <si>
    <t>09:03:04</t>
  </si>
  <si>
    <t>09:02:55</t>
  </si>
  <si>
    <t>09:02:45</t>
  </si>
  <si>
    <t>19/09/2017</t>
  </si>
  <si>
    <t>16:51:11</t>
  </si>
  <si>
    <t>16:50:53</t>
  </si>
  <si>
    <t>16:41:35</t>
  </si>
  <si>
    <t>16:38:51</t>
  </si>
  <si>
    <t>16:32:42</t>
  </si>
  <si>
    <t>16:11:11</t>
  </si>
  <si>
    <t>16:01:06</t>
  </si>
  <si>
    <t>15:55:47</t>
  </si>
  <si>
    <t>15:38:09</t>
  </si>
  <si>
    <t>15:35:54</t>
  </si>
  <si>
    <t>15:35:39</t>
  </si>
  <si>
    <t>15:22:13</t>
  </si>
  <si>
    <t>15:18:22</t>
  </si>
  <si>
    <t>15:09:48</t>
  </si>
  <si>
    <t>14:51:50</t>
  </si>
  <si>
    <t>14:44:53</t>
  </si>
  <si>
    <t>14:34:15</t>
  </si>
  <si>
    <t>14:18:04</t>
  </si>
  <si>
    <t>14:17:06</t>
  </si>
  <si>
    <t>14:17:05</t>
  </si>
  <si>
    <t>14:17:03</t>
  </si>
  <si>
    <t>14:13:53</t>
  </si>
  <si>
    <t>13:54:12</t>
  </si>
  <si>
    <t>13:52:05</t>
  </si>
  <si>
    <t>13:44:28</t>
  </si>
  <si>
    <t>13:44:23</t>
  </si>
  <si>
    <t>13:44:18</t>
  </si>
  <si>
    <t>13:44:14</t>
  </si>
  <si>
    <t>13:44:12</t>
  </si>
  <si>
    <t>13:22:49</t>
  </si>
  <si>
    <t>12:55:13</t>
  </si>
  <si>
    <t>12:39:53</t>
  </si>
  <si>
    <t>12:39:17</t>
  </si>
  <si>
    <t>12:39:12</t>
  </si>
  <si>
    <t>12:28:59</t>
  </si>
  <si>
    <t>12:22:15</t>
  </si>
  <si>
    <t>12:21:59</t>
  </si>
  <si>
    <t>12:21:55</t>
  </si>
  <si>
    <t>12:13:22</t>
  </si>
  <si>
    <t>12:13:17</t>
  </si>
  <si>
    <t>12:13:10</t>
  </si>
  <si>
    <t>12:13:04</t>
  </si>
  <si>
    <t>12:12:15</t>
  </si>
  <si>
    <t>12:09:59</t>
  </si>
  <si>
    <t>11:59:16</t>
  </si>
  <si>
    <t>11:59:12</t>
  </si>
  <si>
    <t>11:56:43</t>
  </si>
  <si>
    <t>11:56:18</t>
  </si>
  <si>
    <t>11:45:21</t>
  </si>
  <si>
    <t>11:42:23</t>
  </si>
  <si>
    <t>11:41:08</t>
  </si>
  <si>
    <t>11:38:17</t>
  </si>
  <si>
    <t>11:33:05</t>
  </si>
  <si>
    <t>11:32:49</t>
  </si>
  <si>
    <t>11:27:52</t>
  </si>
  <si>
    <t>11:21:36</t>
  </si>
  <si>
    <t>11:13:58</t>
  </si>
  <si>
    <t>11:13:57</t>
  </si>
  <si>
    <t>11:11:40</t>
  </si>
  <si>
    <t>10:56:16</t>
  </si>
  <si>
    <t>10:52:29</t>
  </si>
  <si>
    <t>10:32:07</t>
  </si>
  <si>
    <t>10:28:35</t>
  </si>
  <si>
    <t>09:51:38</t>
  </si>
  <si>
    <t>09:44:56</t>
  </si>
  <si>
    <t>09:39:46</t>
  </si>
  <si>
    <t>09:20:17</t>
  </si>
  <si>
    <t>09:13:21</t>
  </si>
  <si>
    <t>09:09:48</t>
  </si>
  <si>
    <t>09:06:30</t>
  </si>
  <si>
    <t>20/09/2017</t>
  </si>
  <si>
    <t>17:06:57</t>
  </si>
  <si>
    <t>16:58:58</t>
  </si>
  <si>
    <t>16:45:34</t>
  </si>
  <si>
    <t>16:38:43</t>
  </si>
  <si>
    <t>16:28:26</t>
  </si>
  <si>
    <t>16:22:48</t>
  </si>
  <si>
    <t>16:21:34</t>
  </si>
  <si>
    <t>16:10:43</t>
  </si>
  <si>
    <t>16:09:33</t>
  </si>
  <si>
    <t>16:09:09</t>
  </si>
  <si>
    <t>15:26:15</t>
  </si>
  <si>
    <t>15:14:16</t>
  </si>
  <si>
    <t>15:11:39</t>
  </si>
  <si>
    <t>15:11:36</t>
  </si>
  <si>
    <t>15:11:31</t>
  </si>
  <si>
    <t>14:46:48</t>
  </si>
  <si>
    <t>14:46:32</t>
  </si>
  <si>
    <t>14:00:11</t>
  </si>
  <si>
    <t>13:59:53</t>
  </si>
  <si>
    <t>13:45:51</t>
  </si>
  <si>
    <t>13:41:38</t>
  </si>
  <si>
    <t>13:20:33</t>
  </si>
  <si>
    <t>12:51:50</t>
  </si>
  <si>
    <t>12:29:49</t>
  </si>
  <si>
    <t>11:54:00</t>
  </si>
  <si>
    <t>11:53:22</t>
  </si>
  <si>
    <t>11:53:12</t>
  </si>
  <si>
    <t>11:53:05</t>
  </si>
  <si>
    <t>11:46:52</t>
  </si>
  <si>
    <t>11:43:18</t>
  </si>
  <si>
    <t>11:43:12</t>
  </si>
  <si>
    <t>11:41:27</t>
  </si>
  <si>
    <t>11:41:25</t>
  </si>
  <si>
    <t>11:41:24</t>
  </si>
  <si>
    <t>11:34:00</t>
  </si>
  <si>
    <t>11:24:52</t>
  </si>
  <si>
    <t>11:23:53</t>
  </si>
  <si>
    <t>11:22:43</t>
  </si>
  <si>
    <t>11:12:41</t>
  </si>
  <si>
    <t>11:02:18</t>
  </si>
  <si>
    <t>10:42:02</t>
  </si>
  <si>
    <t>10:30:02</t>
  </si>
  <si>
    <t>10:00:02</t>
  </si>
  <si>
    <t>09:48:08</t>
  </si>
  <si>
    <t>09:12:45</t>
  </si>
  <si>
    <t>09:12:38</t>
  </si>
  <si>
    <t>21/09/2017</t>
  </si>
  <si>
    <t>16:40:08</t>
  </si>
  <si>
    <t>16:30:40</t>
  </si>
  <si>
    <t>16:30:39</t>
  </si>
  <si>
    <t>16:30:18</t>
  </si>
  <si>
    <t>15:52:04</t>
  </si>
  <si>
    <t>15:52:03</t>
  </si>
  <si>
    <t>15:51:31</t>
  </si>
  <si>
    <t>15:49:51</t>
  </si>
  <si>
    <t>15:49:31</t>
  </si>
  <si>
    <t>15:44:31</t>
  </si>
  <si>
    <t>15:38:11</t>
  </si>
  <si>
    <t>15:25:47</t>
  </si>
  <si>
    <t>15:23:29</t>
  </si>
  <si>
    <t>15:17:29</t>
  </si>
  <si>
    <t>15:11:16</t>
  </si>
  <si>
    <t>14:41:35</t>
  </si>
  <si>
    <t>14:16:25</t>
  </si>
  <si>
    <t>14:08:45</t>
  </si>
  <si>
    <t>13:29:57</t>
  </si>
  <si>
    <t>13:29:26</t>
  </si>
  <si>
    <t>13:22:32</t>
  </si>
  <si>
    <t>13:19:52</t>
  </si>
  <si>
    <t>13:04:06</t>
  </si>
  <si>
    <t>13:04:00</t>
  </si>
  <si>
    <t>12:59:44</t>
  </si>
  <si>
    <t>12:59:27</t>
  </si>
  <si>
    <t>12:55:58</t>
  </si>
  <si>
    <t>12:36:21</t>
  </si>
  <si>
    <t>12:32:52</t>
  </si>
  <si>
    <t>12:24:12</t>
  </si>
  <si>
    <t>12:13:26</t>
  </si>
  <si>
    <t>12:12:29</t>
  </si>
  <si>
    <t>12:06:14</t>
  </si>
  <si>
    <t>12:00:37</t>
  </si>
  <si>
    <t>11:48:36</t>
  </si>
  <si>
    <t>11:47:53</t>
  </si>
  <si>
    <t>11:38:53</t>
  </si>
  <si>
    <t>11:29:48</t>
  </si>
  <si>
    <t>11:20:09</t>
  </si>
  <si>
    <t>11:11:04</t>
  </si>
  <si>
    <t>10:05:42</t>
  </si>
  <si>
    <t>10:01:47</t>
  </si>
  <si>
    <t>09:58:17</t>
  </si>
  <si>
    <t>09:56:15</t>
  </si>
  <si>
    <t>09:54:40</t>
  </si>
  <si>
    <t>09:54:30</t>
  </si>
  <si>
    <t>09:53:51</t>
  </si>
  <si>
    <t>09:53:40</t>
  </si>
  <si>
    <t>09:53:25</t>
  </si>
  <si>
    <t>09:53:23</t>
  </si>
  <si>
    <t>09:53:16</t>
  </si>
  <si>
    <t>09:41:25</t>
  </si>
  <si>
    <t>09:20:56</t>
  </si>
  <si>
    <t>09:20:51</t>
  </si>
  <si>
    <t>09:20:43</t>
  </si>
  <si>
    <t>22/09/2017</t>
  </si>
  <si>
    <t>16:51:26</t>
  </si>
  <si>
    <t>16:48:34</t>
  </si>
  <si>
    <t>16:43:50</t>
  </si>
  <si>
    <t>16:42:01</t>
  </si>
  <si>
    <t>16:41:53</t>
  </si>
  <si>
    <t>16:19:21</t>
  </si>
  <si>
    <t>16:19:10</t>
  </si>
  <si>
    <t>16:19:03</t>
  </si>
  <si>
    <t>15:46:55</t>
  </si>
  <si>
    <t>15:44:14</t>
  </si>
  <si>
    <t>15:38:14</t>
  </si>
  <si>
    <t>15:35:56</t>
  </si>
  <si>
    <t>15:35:40</t>
  </si>
  <si>
    <t>15:34:07</t>
  </si>
  <si>
    <t>15:28:59</t>
  </si>
  <si>
    <t>15:28:50</t>
  </si>
  <si>
    <t>15:28:19</t>
  </si>
  <si>
    <t>15:27:34</t>
  </si>
  <si>
    <t>15:23:31</t>
  </si>
  <si>
    <t>15:21:02</t>
  </si>
  <si>
    <t>14:54:58</t>
  </si>
  <si>
    <t>14:43:43</t>
  </si>
  <si>
    <t>14:43:10</t>
  </si>
  <si>
    <t>14:40:43</t>
  </si>
  <si>
    <t>14:35:39</t>
  </si>
  <si>
    <t>14:31:06</t>
  </si>
  <si>
    <t>14:30:05</t>
  </si>
  <si>
    <t>14:15:23</t>
  </si>
  <si>
    <t>14:11:27</t>
  </si>
  <si>
    <t>14:05:03</t>
  </si>
  <si>
    <t>14:03:40</t>
  </si>
  <si>
    <t>13:57:32</t>
  </si>
  <si>
    <t>13:57:03</t>
  </si>
  <si>
    <t>13:49:20</t>
  </si>
  <si>
    <t>13:24:37</t>
  </si>
  <si>
    <t>13:24:33</t>
  </si>
  <si>
    <t>13:13:37</t>
  </si>
  <si>
    <t>13:11:57</t>
  </si>
  <si>
    <t>13:10:01</t>
  </si>
  <si>
    <t>13:09:56</t>
  </si>
  <si>
    <t>12:55:26</t>
  </si>
  <si>
    <t>12:55:02</t>
  </si>
  <si>
    <t>12:47:56</t>
  </si>
  <si>
    <t>12:47:18</t>
  </si>
  <si>
    <t>12:46:14</t>
  </si>
  <si>
    <t>12:45:29</t>
  </si>
  <si>
    <t>11:41:35</t>
  </si>
  <si>
    <t>11:41:34</t>
  </si>
  <si>
    <t>11:13:59</t>
  </si>
  <si>
    <t>11:13:54</t>
  </si>
  <si>
    <t>11:00:29</t>
  </si>
  <si>
    <t>10:59:19</t>
  </si>
  <si>
    <t>10:59:15</t>
  </si>
  <si>
    <t>10:58:51</t>
  </si>
  <si>
    <t>10:25:04</t>
  </si>
  <si>
    <t>10:22:19</t>
  </si>
  <si>
    <t>10:22:15</t>
  </si>
  <si>
    <t>10:22:11</t>
  </si>
  <si>
    <t>10:10:06</t>
  </si>
  <si>
    <t>10:07:41</t>
  </si>
  <si>
    <t>10:07:22</t>
  </si>
  <si>
    <t>09:57:10</t>
  </si>
  <si>
    <t>09:57:07</t>
  </si>
  <si>
    <t>09:57:06</t>
  </si>
  <si>
    <t>09:50:35</t>
  </si>
  <si>
    <t>09:43:57</t>
  </si>
  <si>
    <t>09:39:57</t>
  </si>
  <si>
    <t>09:38:31</t>
  </si>
  <si>
    <t>09:17:48</t>
  </si>
  <si>
    <t>09:17:33</t>
  </si>
  <si>
    <t>09:16:36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</si>
</sst>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/>
    <xf numFmtId="0" fontId="26" fillId="0" borderId="0" xfId="27" applyFont="1"/>
    <xf numFmtId="168" fontId="26" fillId="0" borderId="0" xfId="27" applyNumberFormat="1" applyFont="1" applyAlignment="1">
      <alignment horizontal="center"/>
    </xf>
    <xf numFmtId="0" fontId="26" fillId="0" borderId="0" xfId="27" applyFont="1" applyAlignment="1">
      <alignment horizontal="center"/>
    </xf>
    <xf numFmtId="21" fontId="26" fillId="0" borderId="0" xfId="27" applyNumberFormat="1" applyFont="1" applyAlignment="1">
      <alignment horizontal="center"/>
    </xf>
    <xf numFmtId="169" fontId="26" fillId="0" borderId="0" xfId="27" applyNumberFormat="1" applyFont="1" applyAlignment="1">
      <alignment horizontal="center"/>
    </xf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30" fillId="0" borderId="0" xfId="0" applyFont="1"/>
    <xf numFmtId="166" fontId="30" fillId="0" borderId="0" xfId="0" applyNumberFormat="1" applyFont="1"/>
    <xf numFmtId="4" fontId="30" fillId="0" borderId="0" xfId="0" applyNumberFormat="1" applyFont="1"/>
    <xf numFmtId="0" fontId="4" fillId="0" borderId="0" xfId="27" applyFont="1" applyFill="1" applyAlignment="1">
      <alignment horizontal="center"/>
    </xf>
    <xf numFmtId="0" fontId="30" fillId="0" borderId="0" xfId="0" applyFont="1" applyFill="1"/>
    <xf numFmtId="166" fontId="30" fillId="0" borderId="0" xfId="0" applyNumberFormat="1" applyFont="1" applyFill="1"/>
    <xf numFmtId="4" fontId="30" fillId="0" borderId="0" xfId="0" applyNumberFormat="1" applyFont="1" applyFill="1"/>
    <xf numFmtId="168" fontId="47" fillId="0" borderId="0" xfId="27" applyNumberFormat="1" applyFont="1"/>
    <xf numFmtId="4" fontId="47" fillId="0" borderId="0" xfId="27" applyNumberFormat="1" applyFont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48" fillId="0" borderId="0" xfId="0" applyFont="1"/>
    <xf numFmtId="177" fontId="48" fillId="0" borderId="0" xfId="0" applyNumberFormat="1" applyFont="1"/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4" fillId="7" borderId="0" xfId="27" applyFont="1" applyFill="1" applyAlignment="1">
      <alignment horizontal="center"/>
    </xf>
    <xf numFmtId="0" fontId="0" fillId="0" borderId="0" xfId="0" applyBorder="1"/>
    <xf numFmtId="0" fontId="28" fillId="0" borderId="0" xfId="0" applyFont="1" applyBorder="1" applyAlignment="1">
      <alignment horizontal="center" wrapText="1"/>
    </xf>
    <xf numFmtId="168" fontId="26" fillId="7" borderId="0" xfId="27" applyNumberFormat="1" applyFont="1" applyFill="1" applyBorder="1" applyAlignment="1">
      <alignment horizontal="center"/>
    </xf>
    <xf numFmtId="0" fontId="30" fillId="7" borderId="0" xfId="0" applyFont="1" applyFill="1" applyBorder="1"/>
    <xf numFmtId="0" fontId="4" fillId="7" borderId="0" xfId="27" applyFont="1" applyFill="1" applyBorder="1" applyAlignment="1">
      <alignment horizontal="center"/>
    </xf>
    <xf numFmtId="0" fontId="0" fillId="7" borderId="0" xfId="0" applyFill="1" applyBorder="1"/>
    <xf numFmtId="0" fontId="0" fillId="7" borderId="0" xfId="0" applyFont="1" applyFill="1" applyBorder="1"/>
    <xf numFmtId="0" fontId="30" fillId="7" borderId="0" xfId="0" applyFont="1" applyFill="1" applyBorder="1" applyAlignment="1">
      <alignment horizontal="center"/>
    </xf>
    <xf numFmtId="0" fontId="27" fillId="7" borderId="0" xfId="0" applyFont="1" applyFill="1" applyBorder="1" applyAlignment="1">
      <alignment horizontal="center" wrapText="1"/>
    </xf>
    <xf numFmtId="166" fontId="30" fillId="7" borderId="0" xfId="0" applyNumberFormat="1" applyFont="1" applyFill="1" applyBorder="1" applyAlignment="1">
      <alignment horizontal="center"/>
    </xf>
    <xf numFmtId="10" fontId="50" fillId="4" borderId="3" xfId="72" quotePrefix="1" applyNumberFormat="1" applyFont="1" applyFill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7"/>
  <sheetViews>
    <sheetView tabSelected="1" workbookViewId="0">
      <selection activeCell="B34" sqref="B34"/>
    </sheetView>
  </sheetViews>
  <sheetFormatPr defaultColWidth="17.140625" defaultRowHeight="12.75" x14ac:dyDescent="0.2"/>
  <cols>
    <col min="1" max="1" width="4" style="20" bestFit="1" customWidth="1"/>
    <col min="2" max="2" width="39.140625" style="13" customWidth="1"/>
    <col min="3" max="3" width="18.42578125" style="13" customWidth="1"/>
    <col min="4" max="4" width="30.7109375" style="13" bestFit="1" customWidth="1"/>
    <col min="5" max="5" width="19.140625" style="13" customWidth="1"/>
    <col min="6" max="14" width="24.28515625" style="20" customWidth="1"/>
    <col min="15" max="15" width="14" style="20" bestFit="1" customWidth="1"/>
    <col min="16" max="17" width="14" style="20" customWidth="1"/>
    <col min="18" max="19" width="9.140625" style="20" customWidth="1"/>
    <col min="20" max="20" width="16.28515625" style="20" customWidth="1"/>
    <col min="21" max="136" width="9.140625" style="20" customWidth="1"/>
    <col min="137" max="262" width="9.140625" style="13" customWidth="1"/>
    <col min="263" max="263" width="3" style="13" bestFit="1" customWidth="1"/>
    <col min="264" max="264" width="10.140625" style="13" bestFit="1" customWidth="1"/>
    <col min="265" max="265" width="36.5703125" style="13" bestFit="1" customWidth="1"/>
    <col min="266" max="266" width="18.5703125" style="13" customWidth="1"/>
    <col min="267" max="16384" width="17.140625" style="13"/>
  </cols>
  <sheetData>
    <row r="1" spans="1:136" x14ac:dyDescent="0.2">
      <c r="B1" s="64"/>
      <c r="C1" s="64"/>
      <c r="D1" s="64"/>
      <c r="E1" s="64"/>
    </row>
    <row r="2" spans="1:136" s="20" customFormat="1" x14ac:dyDescent="0.2">
      <c r="B2" s="42" t="s">
        <v>25</v>
      </c>
      <c r="R2" s="20" t="s">
        <v>5</v>
      </c>
      <c r="S2" s="20" t="s">
        <v>10</v>
      </c>
      <c r="T2" s="20" t="s">
        <v>19</v>
      </c>
      <c r="U2" s="20" t="s">
        <v>2</v>
      </c>
      <c r="V2" s="20" t="s">
        <v>0</v>
      </c>
      <c r="W2" s="20" t="s">
        <v>1</v>
      </c>
      <c r="X2" s="20" t="s">
        <v>3</v>
      </c>
      <c r="Y2" s="20" t="s">
        <v>13</v>
      </c>
    </row>
    <row r="3" spans="1:136" s="20" customFormat="1" ht="13.5" thickBot="1" x14ac:dyDescent="0.25">
      <c r="B3" s="42" t="s">
        <v>20</v>
      </c>
      <c r="R3" s="20" t="s">
        <v>5</v>
      </c>
      <c r="S3" s="20" t="s">
        <v>10</v>
      </c>
      <c r="T3" s="20" t="s">
        <v>19</v>
      </c>
      <c r="U3" s="20" t="s">
        <v>2</v>
      </c>
      <c r="V3" s="20" t="s">
        <v>0</v>
      </c>
      <c r="W3" s="20" t="s">
        <v>1</v>
      </c>
      <c r="X3" s="20" t="s">
        <v>3</v>
      </c>
      <c r="Y3" s="20" t="s">
        <v>13</v>
      </c>
    </row>
    <row r="4" spans="1:136" s="6" customFormat="1" ht="13.5" thickBot="1" x14ac:dyDescent="0.25">
      <c r="A4" s="19"/>
      <c r="B4" s="71" t="s">
        <v>22</v>
      </c>
      <c r="D4" s="7" t="s">
        <v>9</v>
      </c>
      <c r="E4" s="8">
        <v>44209042</v>
      </c>
      <c r="F4" s="43"/>
      <c r="G4" s="43"/>
      <c r="H4" s="43"/>
      <c r="I4" s="43"/>
      <c r="J4" s="43"/>
      <c r="K4" s="43"/>
      <c r="L4" s="43"/>
      <c r="M4" s="43"/>
      <c r="N4" s="43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</row>
    <row r="5" spans="1:136" s="6" customFormat="1" ht="13.5" thickBot="1" x14ac:dyDescent="0.25">
      <c r="A5" s="19"/>
      <c r="B5" s="70" t="s">
        <v>43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</row>
    <row r="6" spans="1:136" s="9" customFormat="1" ht="13.5" thickBot="1" x14ac:dyDescent="0.25">
      <c r="A6" s="20"/>
      <c r="B6" s="31" t="s">
        <v>11</v>
      </c>
      <c r="C6" s="25">
        <f>SUM(C10:C14)</f>
        <v>206823</v>
      </c>
      <c r="D6" s="26">
        <f>ROUND(E6/C6,4)</f>
        <v>34.120199999999997</v>
      </c>
      <c r="E6" s="27">
        <f>SUM(E10:E14)</f>
        <v>7056838.3000000007</v>
      </c>
      <c r="F6" s="44"/>
      <c r="G6" s="44"/>
      <c r="H6" s="44"/>
      <c r="I6" s="44"/>
      <c r="J6" s="44"/>
      <c r="K6" s="44"/>
      <c r="L6" s="44"/>
      <c r="M6" s="44"/>
      <c r="N6" s="44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</row>
    <row r="7" spans="1:136" s="9" customFormat="1" ht="13.5" thickBot="1" x14ac:dyDescent="0.25">
      <c r="A7" s="20"/>
      <c r="B7" s="32" t="s">
        <v>8</v>
      </c>
      <c r="C7" s="10">
        <f>C6/E4</f>
        <v>4.678296353944969E-3</v>
      </c>
      <c r="E7" s="11"/>
      <c r="F7" s="45"/>
      <c r="G7" s="45"/>
      <c r="H7" s="45"/>
      <c r="I7" s="45"/>
      <c r="J7" s="45"/>
      <c r="K7" s="45"/>
      <c r="L7" s="45"/>
      <c r="M7" s="45"/>
      <c r="N7" s="45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</row>
    <row r="8" spans="1:136" s="9" customFormat="1" ht="13.5" thickBot="1" x14ac:dyDescent="0.25">
      <c r="A8" s="20"/>
      <c r="C8" s="12"/>
      <c r="E8" s="11"/>
      <c r="F8" s="45"/>
      <c r="G8" s="45"/>
      <c r="H8" s="45"/>
      <c r="I8" s="45"/>
      <c r="J8" s="45"/>
      <c r="K8" s="45"/>
      <c r="L8" s="45"/>
      <c r="M8" s="45"/>
      <c r="N8" s="45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</row>
    <row r="9" spans="1:136" ht="27.75" customHeight="1" thickBot="1" x14ac:dyDescent="0.25">
      <c r="B9" s="35" t="s">
        <v>12</v>
      </c>
      <c r="C9" s="33" t="s">
        <v>30</v>
      </c>
      <c r="D9" s="33" t="s">
        <v>31</v>
      </c>
      <c r="E9" s="33" t="s">
        <v>32</v>
      </c>
      <c r="F9" s="34" t="s">
        <v>33</v>
      </c>
      <c r="G9" s="46"/>
      <c r="H9" s="46"/>
      <c r="I9" s="46"/>
      <c r="J9" s="46"/>
      <c r="K9" s="46"/>
      <c r="L9" s="46"/>
      <c r="M9" s="46"/>
      <c r="N9" s="46"/>
    </row>
    <row r="10" spans="1:136" s="9" customFormat="1" x14ac:dyDescent="0.2">
      <c r="A10" s="20"/>
      <c r="B10" s="24" t="s">
        <v>14</v>
      </c>
      <c r="C10" s="16">
        <v>46258</v>
      </c>
      <c r="D10" s="21">
        <v>34.115400000000001</v>
      </c>
      <c r="E10" s="18">
        <v>1578111.39</v>
      </c>
      <c r="F10" s="72"/>
      <c r="G10" s="47"/>
      <c r="H10" s="47"/>
      <c r="I10" s="47"/>
      <c r="J10" s="47"/>
      <c r="K10" s="47"/>
      <c r="L10" s="47"/>
      <c r="M10" s="47"/>
      <c r="N10" s="47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</row>
    <row r="11" spans="1:136" x14ac:dyDescent="0.2">
      <c r="B11" s="24" t="s">
        <v>15</v>
      </c>
      <c r="C11" s="16">
        <v>77736</v>
      </c>
      <c r="D11" s="21">
        <v>34.525300000000001</v>
      </c>
      <c r="E11" s="18">
        <v>2683855.98</v>
      </c>
      <c r="F11" s="72"/>
      <c r="G11" s="47"/>
      <c r="H11" s="47"/>
      <c r="I11" s="47"/>
      <c r="J11" s="47"/>
      <c r="K11" s="47"/>
      <c r="L11" s="47"/>
      <c r="M11" s="47"/>
      <c r="N11" s="47"/>
    </row>
    <row r="12" spans="1:136" x14ac:dyDescent="0.2">
      <c r="B12" s="24" t="s">
        <v>16</v>
      </c>
      <c r="C12" s="16">
        <f>'Daily per week'!$C$13</f>
        <v>82829</v>
      </c>
      <c r="D12" s="21">
        <f>'Daily per week'!$D$13</f>
        <v>33.742699999999999</v>
      </c>
      <c r="E12" s="18">
        <f>'Daily per week'!$E$13</f>
        <v>2794870.93</v>
      </c>
      <c r="F12" s="72" t="s">
        <v>36</v>
      </c>
      <c r="G12" s="47"/>
      <c r="H12" s="47"/>
      <c r="I12" s="47"/>
      <c r="J12" s="47"/>
      <c r="K12" s="47"/>
      <c r="L12" s="47"/>
      <c r="M12" s="47"/>
      <c r="N12" s="47"/>
    </row>
    <row r="13" spans="1:136" x14ac:dyDescent="0.2">
      <c r="B13" s="24" t="s">
        <v>17</v>
      </c>
      <c r="C13" s="16"/>
      <c r="D13" s="21"/>
      <c r="E13" s="18"/>
      <c r="F13" s="18"/>
      <c r="G13" s="47"/>
      <c r="H13" s="47"/>
      <c r="I13" s="47"/>
      <c r="J13" s="47"/>
      <c r="K13" s="47"/>
      <c r="L13" s="47"/>
      <c r="M13" s="47"/>
      <c r="N13" s="47"/>
    </row>
    <row r="14" spans="1:136" x14ac:dyDescent="0.2">
      <c r="B14" s="24" t="s">
        <v>18</v>
      </c>
      <c r="C14" s="16"/>
      <c r="D14" s="21"/>
      <c r="E14" s="18"/>
      <c r="F14" s="18"/>
      <c r="G14" s="47"/>
      <c r="H14" s="47"/>
      <c r="I14" s="47"/>
      <c r="J14" s="47"/>
      <c r="K14" s="47"/>
      <c r="L14" s="47"/>
      <c r="M14" s="47"/>
      <c r="N14" s="47"/>
    </row>
    <row r="15" spans="1:136" x14ac:dyDescent="0.2">
      <c r="B15" s="24"/>
      <c r="C15" s="16"/>
      <c r="D15" s="21"/>
      <c r="E15" s="18"/>
      <c r="F15" s="18"/>
      <c r="G15" s="47"/>
      <c r="H15" s="47"/>
      <c r="I15" s="47"/>
      <c r="J15" s="47"/>
      <c r="K15" s="47"/>
      <c r="L15" s="47"/>
      <c r="M15" s="47"/>
      <c r="N15" s="47"/>
    </row>
    <row r="16" spans="1:136" x14ac:dyDescent="0.2">
      <c r="B16" s="24"/>
      <c r="C16" s="16"/>
      <c r="D16" s="21"/>
      <c r="E16" s="18"/>
      <c r="F16" s="18"/>
      <c r="G16" s="47"/>
      <c r="H16" s="47"/>
      <c r="I16" s="47"/>
      <c r="J16" s="47"/>
      <c r="K16" s="47"/>
      <c r="L16" s="47"/>
      <c r="M16" s="47"/>
      <c r="N16" s="47"/>
    </row>
    <row r="17" spans="2:136" x14ac:dyDescent="0.2">
      <c r="B17" s="24"/>
      <c r="C17" s="16"/>
      <c r="D17" s="21"/>
      <c r="E17" s="18"/>
      <c r="F17" s="18"/>
      <c r="G17" s="47"/>
      <c r="H17" s="47"/>
      <c r="I17" s="47"/>
      <c r="J17" s="47"/>
      <c r="K17" s="47"/>
      <c r="L17" s="47"/>
      <c r="M17" s="47"/>
      <c r="N17" s="47"/>
      <c r="EC17" s="13"/>
      <c r="ED17" s="13"/>
      <c r="EE17" s="13"/>
      <c r="EF17" s="13"/>
    </row>
    <row r="18" spans="2:136" x14ac:dyDescent="0.2">
      <c r="B18" s="24"/>
      <c r="C18" s="16"/>
      <c r="D18" s="21"/>
      <c r="E18" s="18"/>
      <c r="F18" s="18"/>
      <c r="G18" s="47"/>
      <c r="H18" s="47"/>
      <c r="I18" s="47"/>
      <c r="J18" s="47"/>
      <c r="K18" s="47"/>
      <c r="L18" s="47"/>
      <c r="M18" s="47"/>
      <c r="N18" s="47"/>
      <c r="EC18" s="13"/>
      <c r="ED18" s="13"/>
      <c r="EE18" s="13"/>
      <c r="EF18" s="13"/>
    </row>
    <row r="19" spans="2:136" x14ac:dyDescent="0.2">
      <c r="B19" s="24"/>
      <c r="C19" s="16"/>
      <c r="D19" s="21"/>
      <c r="E19" s="18"/>
      <c r="F19" s="18"/>
      <c r="G19" s="47"/>
      <c r="H19" s="47"/>
      <c r="I19" s="47"/>
      <c r="J19" s="47"/>
      <c r="K19" s="47"/>
      <c r="L19" s="47"/>
      <c r="M19" s="47"/>
      <c r="N19" s="47"/>
      <c r="EC19" s="13"/>
      <c r="ED19" s="13"/>
      <c r="EE19" s="13"/>
      <c r="EF19" s="13"/>
    </row>
    <row r="20" spans="2:136" x14ac:dyDescent="0.2">
      <c r="B20" s="24"/>
      <c r="C20" s="16"/>
      <c r="D20" s="21"/>
      <c r="E20" s="18"/>
      <c r="F20" s="18"/>
      <c r="G20" s="47"/>
      <c r="H20" s="47"/>
      <c r="I20" s="47"/>
      <c r="J20" s="47"/>
      <c r="K20" s="47"/>
      <c r="L20" s="47"/>
      <c r="M20" s="47"/>
      <c r="N20" s="47"/>
      <c r="EC20" s="13"/>
      <c r="ED20" s="13"/>
      <c r="EE20" s="13"/>
      <c r="EF20" s="13"/>
    </row>
    <row r="21" spans="2:136" x14ac:dyDescent="0.2">
      <c r="B21" s="24"/>
      <c r="C21" s="16"/>
      <c r="D21" s="21"/>
      <c r="E21" s="18"/>
      <c r="F21" s="18"/>
      <c r="G21" s="47"/>
      <c r="H21" s="47"/>
      <c r="I21" s="47"/>
      <c r="J21" s="47"/>
      <c r="K21" s="47"/>
      <c r="L21" s="47"/>
      <c r="M21" s="47"/>
      <c r="N21" s="47"/>
      <c r="EC21" s="13"/>
      <c r="ED21" s="13"/>
      <c r="EE21" s="13"/>
      <c r="EF21" s="13"/>
    </row>
    <row r="22" spans="2:136" x14ac:dyDescent="0.2">
      <c r="B22" s="24"/>
      <c r="C22" s="16"/>
      <c r="D22" s="21"/>
      <c r="E22" s="18"/>
      <c r="F22" s="18"/>
      <c r="G22" s="47"/>
      <c r="H22" s="47"/>
      <c r="I22" s="47"/>
      <c r="J22" s="47"/>
      <c r="K22" s="47"/>
      <c r="L22" s="47"/>
      <c r="M22" s="47"/>
      <c r="N22" s="47"/>
      <c r="EC22" s="13"/>
      <c r="ED22" s="13"/>
      <c r="EE22" s="13"/>
      <c r="EF22" s="13"/>
    </row>
    <row r="23" spans="2:136" x14ac:dyDescent="0.2">
      <c r="B23" s="24"/>
      <c r="C23" s="16"/>
      <c r="D23" s="21"/>
      <c r="E23" s="18"/>
      <c r="F23" s="18"/>
      <c r="G23" s="47"/>
      <c r="H23" s="47"/>
      <c r="I23" s="47"/>
      <c r="J23" s="47"/>
      <c r="K23" s="47"/>
      <c r="L23" s="47"/>
      <c r="M23" s="47"/>
      <c r="N23" s="47"/>
      <c r="EC23" s="13"/>
      <c r="ED23" s="13"/>
      <c r="EE23" s="13"/>
      <c r="EF23" s="13"/>
    </row>
    <row r="24" spans="2:136" x14ac:dyDescent="0.2">
      <c r="B24" s="24"/>
      <c r="C24" s="16"/>
      <c r="D24" s="21"/>
      <c r="E24" s="18"/>
      <c r="F24" s="18"/>
      <c r="G24" s="47"/>
      <c r="H24" s="47"/>
      <c r="I24" s="47"/>
      <c r="J24" s="47"/>
      <c r="K24" s="47"/>
      <c r="L24" s="47"/>
      <c r="M24" s="47"/>
      <c r="N24" s="47"/>
      <c r="EC24" s="13"/>
      <c r="ED24" s="13"/>
      <c r="EE24" s="13"/>
      <c r="EF24" s="13"/>
    </row>
    <row r="25" spans="2:136" x14ac:dyDescent="0.2">
      <c r="B25" s="24"/>
      <c r="C25" s="16"/>
      <c r="D25" s="21"/>
      <c r="E25" s="18"/>
      <c r="F25" s="18"/>
      <c r="G25" s="47"/>
      <c r="H25" s="47"/>
      <c r="I25" s="47"/>
      <c r="J25" s="47"/>
      <c r="K25" s="47"/>
      <c r="L25" s="47"/>
      <c r="M25" s="47"/>
      <c r="N25" s="47"/>
      <c r="EC25" s="13"/>
      <c r="ED25" s="13"/>
      <c r="EE25" s="13"/>
      <c r="EF25" s="13"/>
    </row>
    <row r="26" spans="2:136" x14ac:dyDescent="0.2">
      <c r="B26" s="24"/>
      <c r="C26" s="16"/>
      <c r="D26" s="21"/>
      <c r="E26" s="18"/>
      <c r="F26" s="18"/>
      <c r="G26" s="47"/>
      <c r="H26" s="47"/>
      <c r="I26" s="47"/>
      <c r="J26" s="47"/>
      <c r="K26" s="47"/>
      <c r="L26" s="47"/>
      <c r="M26" s="47"/>
      <c r="N26" s="47"/>
      <c r="EC26" s="13"/>
      <c r="ED26" s="13"/>
      <c r="EE26" s="13"/>
      <c r="EF26" s="13"/>
    </row>
    <row r="27" spans="2:136" x14ac:dyDescent="0.2">
      <c r="B27" s="24"/>
      <c r="C27" s="16"/>
      <c r="D27" s="21"/>
      <c r="E27" s="18"/>
      <c r="F27" s="18"/>
      <c r="G27" s="47"/>
      <c r="H27" s="47"/>
      <c r="I27" s="47"/>
      <c r="J27" s="47"/>
      <c r="K27" s="47"/>
      <c r="L27" s="47"/>
      <c r="M27" s="47"/>
      <c r="N27" s="47"/>
      <c r="EC27" s="13"/>
      <c r="ED27" s="13"/>
      <c r="EE27" s="13"/>
      <c r="EF27" s="13"/>
    </row>
    <row r="28" spans="2:136" x14ac:dyDescent="0.2">
      <c r="B28" s="24"/>
      <c r="C28" s="16"/>
      <c r="D28" s="21"/>
      <c r="E28" s="18"/>
      <c r="F28" s="18"/>
      <c r="G28" s="47"/>
      <c r="H28" s="47"/>
      <c r="I28" s="47"/>
      <c r="J28" s="47"/>
      <c r="K28" s="47"/>
      <c r="L28" s="47"/>
      <c r="M28" s="47"/>
      <c r="N28" s="47"/>
      <c r="EC28" s="13"/>
      <c r="ED28" s="13"/>
      <c r="EE28" s="13"/>
      <c r="EF28" s="13"/>
    </row>
    <row r="29" spans="2:136" x14ac:dyDescent="0.2">
      <c r="B29" s="9"/>
      <c r="C29" s="9"/>
      <c r="D29" s="9"/>
      <c r="E29" s="9"/>
      <c r="EC29" s="13"/>
      <c r="ED29" s="13"/>
      <c r="EE29" s="13"/>
      <c r="EF29" s="13"/>
    </row>
    <row r="30" spans="2:136" x14ac:dyDescent="0.2">
      <c r="B30" s="9"/>
      <c r="C30" s="9"/>
      <c r="D30" s="9"/>
      <c r="E30" s="9"/>
      <c r="EC30" s="13"/>
      <c r="ED30" s="13"/>
      <c r="EE30" s="13"/>
      <c r="EF30" s="13"/>
    </row>
    <row r="31" spans="2:136" x14ac:dyDescent="0.2">
      <c r="B31" s="9"/>
      <c r="C31" s="9"/>
      <c r="D31" s="9"/>
      <c r="E31" s="9"/>
      <c r="EC31" s="13"/>
      <c r="ED31" s="13"/>
      <c r="EE31" s="13"/>
      <c r="EF31" s="13"/>
    </row>
    <row r="32" spans="2:136" x14ac:dyDescent="0.2">
      <c r="B32" s="9"/>
      <c r="C32" s="9"/>
      <c r="D32" s="9"/>
      <c r="E32" s="9"/>
      <c r="EC32" s="13"/>
      <c r="ED32" s="13"/>
      <c r="EE32" s="13"/>
      <c r="EF32" s="13"/>
    </row>
    <row r="33" spans="2:136" x14ac:dyDescent="0.2">
      <c r="B33" s="9"/>
      <c r="C33" s="9"/>
      <c r="D33" s="9"/>
      <c r="E33" s="9"/>
      <c r="EC33" s="13"/>
      <c r="ED33" s="13"/>
      <c r="EE33" s="13"/>
      <c r="EF33" s="13"/>
    </row>
    <row r="34" spans="2:136" x14ac:dyDescent="0.2">
      <c r="B34" s="9"/>
      <c r="C34" s="9"/>
      <c r="D34" s="9"/>
      <c r="E34" s="9"/>
      <c r="EC34" s="13"/>
      <c r="ED34" s="13"/>
      <c r="EE34" s="13"/>
      <c r="EF34" s="13"/>
    </row>
    <row r="35" spans="2:136" x14ac:dyDescent="0.2">
      <c r="B35" s="9"/>
      <c r="C35" s="9"/>
      <c r="D35" s="9"/>
      <c r="E35" s="9"/>
      <c r="EC35" s="13"/>
      <c r="ED35" s="13"/>
      <c r="EE35" s="13"/>
      <c r="EF35" s="13"/>
    </row>
    <row r="36" spans="2:136" x14ac:dyDescent="0.2">
      <c r="B36" s="9"/>
      <c r="C36" s="9"/>
      <c r="D36" s="9"/>
      <c r="E36" s="9"/>
      <c r="EC36" s="13"/>
      <c r="ED36" s="13"/>
      <c r="EE36" s="13"/>
      <c r="EF36" s="13"/>
    </row>
    <row r="37" spans="2:136" x14ac:dyDescent="0.2">
      <c r="B37" s="9"/>
      <c r="C37" s="9"/>
      <c r="D37" s="9"/>
      <c r="E37" s="9"/>
      <c r="EC37" s="13"/>
      <c r="ED37" s="13"/>
      <c r="EE37" s="13"/>
      <c r="EF37" s="13"/>
    </row>
    <row r="38" spans="2:136" x14ac:dyDescent="0.2">
      <c r="B38" s="9"/>
      <c r="C38" s="9"/>
      <c r="D38" s="9"/>
      <c r="E38" s="9"/>
      <c r="EC38" s="13"/>
      <c r="ED38" s="13"/>
      <c r="EE38" s="13"/>
      <c r="EF38" s="13"/>
    </row>
    <row r="39" spans="2:136" x14ac:dyDescent="0.2">
      <c r="B39" s="9"/>
      <c r="C39" s="9"/>
      <c r="D39" s="9"/>
      <c r="E39" s="9"/>
      <c r="EC39" s="13"/>
      <c r="ED39" s="13"/>
      <c r="EE39" s="13"/>
      <c r="EF39" s="13"/>
    </row>
    <row r="40" spans="2:136" x14ac:dyDescent="0.2">
      <c r="B40" s="9"/>
      <c r="C40" s="9"/>
      <c r="D40" s="9"/>
      <c r="E40" s="9"/>
      <c r="EC40" s="13"/>
      <c r="ED40" s="13"/>
      <c r="EE40" s="13"/>
      <c r="EF40" s="13"/>
    </row>
    <row r="41" spans="2:136" x14ac:dyDescent="0.2">
      <c r="B41" s="9"/>
      <c r="C41" s="9"/>
      <c r="D41" s="9"/>
      <c r="E41" s="9"/>
      <c r="EC41" s="13"/>
      <c r="ED41" s="13"/>
      <c r="EE41" s="13"/>
      <c r="EF41" s="13"/>
    </row>
    <row r="42" spans="2:136" x14ac:dyDescent="0.2">
      <c r="B42" s="9"/>
      <c r="C42" s="9"/>
      <c r="D42" s="9"/>
      <c r="E42" s="9"/>
      <c r="EC42" s="13"/>
      <c r="ED42" s="13"/>
      <c r="EE42" s="13"/>
      <c r="EF42" s="13"/>
    </row>
    <row r="43" spans="2:136" x14ac:dyDescent="0.2">
      <c r="B43" s="9"/>
      <c r="C43" s="9"/>
      <c r="D43" s="9"/>
      <c r="E43" s="9"/>
      <c r="EC43" s="13"/>
      <c r="ED43" s="13"/>
      <c r="EE43" s="13"/>
      <c r="EF43" s="13"/>
    </row>
    <row r="44" spans="2:136" x14ac:dyDescent="0.2">
      <c r="B44" s="9"/>
      <c r="C44" s="9"/>
      <c r="D44" s="9"/>
      <c r="E44" s="9"/>
      <c r="EC44" s="13"/>
      <c r="ED44" s="13"/>
      <c r="EE44" s="13"/>
      <c r="EF44" s="13"/>
    </row>
    <row r="45" spans="2:136" x14ac:dyDescent="0.2">
      <c r="B45" s="9"/>
      <c r="C45" s="9"/>
      <c r="D45" s="9"/>
      <c r="E45" s="9"/>
      <c r="EC45" s="13"/>
      <c r="ED45" s="13"/>
      <c r="EE45" s="13"/>
      <c r="EF45" s="13"/>
    </row>
    <row r="46" spans="2:136" x14ac:dyDescent="0.2">
      <c r="B46" s="9"/>
      <c r="C46" s="9"/>
      <c r="D46" s="9"/>
      <c r="E46" s="9"/>
      <c r="EC46" s="13"/>
      <c r="ED46" s="13"/>
      <c r="EE46" s="13"/>
      <c r="EF46" s="13"/>
    </row>
    <row r="47" spans="2:136" x14ac:dyDescent="0.2">
      <c r="B47" s="9"/>
      <c r="C47" s="9"/>
      <c r="D47" s="9"/>
      <c r="E47" s="9"/>
      <c r="EC47" s="13"/>
      <c r="ED47" s="13"/>
      <c r="EE47" s="13"/>
      <c r="EF47" s="13"/>
    </row>
    <row r="48" spans="2:136" x14ac:dyDescent="0.2">
      <c r="B48" s="9"/>
      <c r="C48" s="9"/>
      <c r="D48" s="9"/>
      <c r="E48" s="9"/>
      <c r="EC48" s="13"/>
      <c r="ED48" s="13"/>
      <c r="EE48" s="13"/>
      <c r="EF48" s="13"/>
    </row>
    <row r="49" spans="2:136" x14ac:dyDescent="0.2">
      <c r="B49" s="9"/>
      <c r="C49" s="9"/>
      <c r="D49" s="9"/>
      <c r="E49" s="9"/>
      <c r="EC49" s="13"/>
      <c r="ED49" s="13"/>
      <c r="EE49" s="13"/>
      <c r="EF49" s="13"/>
    </row>
    <row r="50" spans="2:136" x14ac:dyDescent="0.2">
      <c r="B50" s="9"/>
      <c r="C50" s="9"/>
      <c r="D50" s="9"/>
      <c r="E50" s="9"/>
      <c r="EC50" s="13"/>
      <c r="ED50" s="13"/>
      <c r="EE50" s="13"/>
      <c r="EF50" s="13"/>
    </row>
    <row r="51" spans="2:136" x14ac:dyDescent="0.2">
      <c r="B51" s="9"/>
      <c r="C51" s="9"/>
      <c r="D51" s="9"/>
      <c r="E51" s="9"/>
      <c r="EC51" s="13"/>
      <c r="ED51" s="13"/>
      <c r="EE51" s="13"/>
      <c r="EF51" s="13"/>
    </row>
    <row r="52" spans="2:136" x14ac:dyDescent="0.2">
      <c r="B52" s="9"/>
      <c r="C52" s="9"/>
      <c r="D52" s="9"/>
      <c r="E52" s="9"/>
      <c r="EC52" s="13"/>
      <c r="ED52" s="13"/>
      <c r="EE52" s="13"/>
      <c r="EF52" s="13"/>
    </row>
    <row r="53" spans="2:136" x14ac:dyDescent="0.2">
      <c r="B53" s="9"/>
      <c r="C53" s="9"/>
      <c r="D53" s="9"/>
      <c r="E53" s="9"/>
      <c r="EC53" s="13"/>
      <c r="ED53" s="13"/>
      <c r="EE53" s="13"/>
      <c r="EF53" s="13"/>
    </row>
    <row r="54" spans="2:136" x14ac:dyDescent="0.2">
      <c r="B54" s="9"/>
      <c r="C54" s="9"/>
      <c r="D54" s="9"/>
      <c r="E54" s="9"/>
      <c r="EC54" s="13"/>
      <c r="ED54" s="13"/>
      <c r="EE54" s="13"/>
      <c r="EF54" s="13"/>
    </row>
    <row r="55" spans="2:136" x14ac:dyDescent="0.2">
      <c r="B55" s="9"/>
      <c r="C55" s="9"/>
      <c r="D55" s="9"/>
      <c r="E55" s="9"/>
      <c r="EC55" s="13"/>
      <c r="ED55" s="13"/>
      <c r="EE55" s="13"/>
      <c r="EF55" s="13"/>
    </row>
    <row r="56" spans="2:136" x14ac:dyDescent="0.2">
      <c r="B56" s="9"/>
      <c r="C56" s="9"/>
      <c r="D56" s="9"/>
      <c r="E56" s="9"/>
      <c r="EC56" s="13"/>
      <c r="ED56" s="13"/>
      <c r="EE56" s="13"/>
      <c r="EF56" s="13"/>
    </row>
    <row r="57" spans="2:136" x14ac:dyDescent="0.2">
      <c r="B57" s="9"/>
      <c r="C57" s="9"/>
      <c r="D57" s="9"/>
      <c r="E57" s="9"/>
      <c r="EC57" s="13"/>
      <c r="ED57" s="13"/>
      <c r="EE57" s="13"/>
      <c r="EF57" s="13"/>
    </row>
    <row r="58" spans="2:136" x14ac:dyDescent="0.2">
      <c r="B58" s="9"/>
      <c r="C58" s="9"/>
      <c r="D58" s="9"/>
      <c r="E58" s="9"/>
      <c r="EC58" s="13"/>
      <c r="ED58" s="13"/>
      <c r="EE58" s="13"/>
      <c r="EF58" s="13"/>
    </row>
    <row r="59" spans="2:136" x14ac:dyDescent="0.2">
      <c r="B59" s="9"/>
      <c r="C59" s="9"/>
      <c r="D59" s="9"/>
      <c r="E59" s="9"/>
      <c r="EC59" s="13"/>
      <c r="ED59" s="13"/>
      <c r="EE59" s="13"/>
      <c r="EF59" s="13"/>
    </row>
    <row r="60" spans="2:136" x14ac:dyDescent="0.2">
      <c r="B60" s="9"/>
      <c r="C60" s="9"/>
      <c r="D60" s="9"/>
      <c r="E60" s="9"/>
      <c r="EC60" s="13"/>
      <c r="ED60" s="13"/>
      <c r="EE60" s="13"/>
      <c r="EF60" s="13"/>
    </row>
    <row r="61" spans="2:136" x14ac:dyDescent="0.2">
      <c r="B61" s="9"/>
      <c r="C61" s="9"/>
      <c r="D61" s="9"/>
      <c r="E61" s="9"/>
      <c r="EC61" s="13"/>
      <c r="ED61" s="13"/>
      <c r="EE61" s="13"/>
      <c r="EF61" s="13"/>
    </row>
    <row r="62" spans="2:136" x14ac:dyDescent="0.2">
      <c r="B62" s="9"/>
      <c r="C62" s="9"/>
      <c r="D62" s="9"/>
      <c r="E62" s="9"/>
      <c r="EC62" s="13"/>
      <c r="ED62" s="13"/>
      <c r="EE62" s="13"/>
      <c r="EF62" s="13"/>
    </row>
    <row r="63" spans="2:136" x14ac:dyDescent="0.2">
      <c r="B63" s="9"/>
      <c r="C63" s="9"/>
      <c r="D63" s="9"/>
      <c r="E63" s="9"/>
      <c r="EC63" s="13"/>
      <c r="ED63" s="13"/>
      <c r="EE63" s="13"/>
      <c r="EF63" s="13"/>
    </row>
    <row r="64" spans="2:136" x14ac:dyDescent="0.2">
      <c r="B64" s="9"/>
      <c r="C64" s="9"/>
      <c r="D64" s="9"/>
      <c r="E64" s="9"/>
      <c r="EC64" s="13"/>
      <c r="ED64" s="13"/>
      <c r="EE64" s="13"/>
      <c r="EF64" s="13"/>
    </row>
    <row r="65" spans="2:136" x14ac:dyDescent="0.2">
      <c r="B65" s="9"/>
      <c r="C65" s="9"/>
      <c r="D65" s="9"/>
      <c r="E65" s="9"/>
      <c r="EC65" s="13"/>
      <c r="ED65" s="13"/>
      <c r="EE65" s="13"/>
      <c r="EF65" s="13"/>
    </row>
    <row r="66" spans="2:136" x14ac:dyDescent="0.2">
      <c r="B66" s="9"/>
      <c r="C66" s="9"/>
      <c r="D66" s="9"/>
      <c r="E66" s="9"/>
      <c r="EC66" s="13"/>
      <c r="ED66" s="13"/>
      <c r="EE66" s="13"/>
      <c r="EF66" s="13"/>
    </row>
    <row r="67" spans="2:136" x14ac:dyDescent="0.2">
      <c r="B67" s="9"/>
      <c r="C67" s="9"/>
      <c r="D67" s="9"/>
      <c r="E67" s="9"/>
      <c r="EC67" s="13"/>
      <c r="ED67" s="13"/>
      <c r="EE67" s="13"/>
      <c r="EF67" s="13"/>
    </row>
    <row r="68" spans="2:136" x14ac:dyDescent="0.2">
      <c r="B68" s="9"/>
      <c r="C68" s="9"/>
      <c r="D68" s="9"/>
      <c r="E68" s="9"/>
      <c r="EC68" s="13"/>
      <c r="ED68" s="13"/>
      <c r="EE68" s="13"/>
      <c r="EF68" s="13"/>
    </row>
    <row r="69" spans="2:136" x14ac:dyDescent="0.2">
      <c r="B69" s="9"/>
      <c r="C69" s="9"/>
      <c r="D69" s="9"/>
      <c r="E69" s="9"/>
      <c r="EC69" s="13"/>
      <c r="ED69" s="13"/>
      <c r="EE69" s="13"/>
      <c r="EF69" s="13"/>
    </row>
    <row r="70" spans="2:136" x14ac:dyDescent="0.2">
      <c r="B70" s="9"/>
      <c r="C70" s="9"/>
      <c r="D70" s="9"/>
      <c r="E70" s="9"/>
      <c r="EC70" s="13"/>
      <c r="ED70" s="13"/>
      <c r="EE70" s="13"/>
      <c r="EF70" s="13"/>
    </row>
    <row r="71" spans="2:136" x14ac:dyDescent="0.2">
      <c r="B71" s="9"/>
      <c r="C71" s="9"/>
      <c r="D71" s="9"/>
      <c r="E71" s="9"/>
      <c r="EC71" s="13"/>
      <c r="ED71" s="13"/>
      <c r="EE71" s="13"/>
      <c r="EF71" s="13"/>
    </row>
    <row r="72" spans="2:136" x14ac:dyDescent="0.2">
      <c r="B72" s="9"/>
      <c r="C72" s="9"/>
      <c r="D72" s="9"/>
      <c r="E72" s="9"/>
      <c r="EC72" s="13"/>
      <c r="ED72" s="13"/>
      <c r="EE72" s="13"/>
      <c r="EF72" s="13"/>
    </row>
    <row r="73" spans="2:136" x14ac:dyDescent="0.2">
      <c r="B73" s="9"/>
      <c r="C73" s="9"/>
      <c r="D73" s="9"/>
      <c r="E73" s="9"/>
      <c r="EC73" s="13"/>
      <c r="ED73" s="13"/>
      <c r="EE73" s="13"/>
      <c r="EF73" s="13"/>
    </row>
    <row r="74" spans="2:136" x14ac:dyDescent="0.2">
      <c r="B74" s="9"/>
      <c r="C74" s="9"/>
      <c r="D74" s="9"/>
      <c r="E74" s="9"/>
      <c r="EC74" s="13"/>
      <c r="ED74" s="13"/>
      <c r="EE74" s="13"/>
      <c r="EF74" s="13"/>
    </row>
    <row r="75" spans="2:136" x14ac:dyDescent="0.2">
      <c r="B75" s="9"/>
      <c r="C75" s="9"/>
      <c r="D75" s="9"/>
      <c r="E75" s="9"/>
      <c r="EC75" s="13"/>
      <c r="ED75" s="13"/>
      <c r="EE75" s="13"/>
      <c r="EF75" s="13"/>
    </row>
    <row r="76" spans="2:136" x14ac:dyDescent="0.2">
      <c r="B76" s="9"/>
      <c r="C76" s="9"/>
      <c r="D76" s="9"/>
      <c r="E76" s="9"/>
      <c r="EC76" s="13"/>
      <c r="ED76" s="13"/>
      <c r="EE76" s="13"/>
      <c r="EF76" s="13"/>
    </row>
    <row r="77" spans="2:136" x14ac:dyDescent="0.2">
      <c r="B77" s="9"/>
      <c r="C77" s="9"/>
      <c r="D77" s="9"/>
      <c r="E77" s="9"/>
      <c r="EC77" s="13"/>
      <c r="ED77" s="13"/>
      <c r="EE77" s="13"/>
      <c r="EF77" s="13"/>
    </row>
    <row r="78" spans="2:136" x14ac:dyDescent="0.2">
      <c r="B78" s="9"/>
      <c r="C78" s="9"/>
      <c r="D78" s="9"/>
      <c r="E78" s="9"/>
      <c r="EC78" s="13"/>
      <c r="ED78" s="13"/>
      <c r="EE78" s="13"/>
      <c r="EF78" s="13"/>
    </row>
    <row r="79" spans="2:136" x14ac:dyDescent="0.2">
      <c r="B79" s="9"/>
      <c r="C79" s="9"/>
      <c r="D79" s="9"/>
      <c r="E79" s="9"/>
      <c r="EC79" s="13"/>
      <c r="ED79" s="13"/>
      <c r="EE79" s="13"/>
      <c r="EF79" s="13"/>
    </row>
    <row r="80" spans="2:136" x14ac:dyDescent="0.2">
      <c r="B80" s="9"/>
      <c r="C80" s="9"/>
      <c r="D80" s="9"/>
      <c r="E80" s="9"/>
      <c r="EC80" s="13"/>
      <c r="ED80" s="13"/>
      <c r="EE80" s="13"/>
      <c r="EF80" s="13"/>
    </row>
    <row r="81" spans="2:136" x14ac:dyDescent="0.2">
      <c r="B81" s="9"/>
      <c r="C81" s="9"/>
      <c r="D81" s="9"/>
      <c r="E81" s="9"/>
      <c r="EC81" s="13"/>
      <c r="ED81" s="13"/>
      <c r="EE81" s="13"/>
      <c r="EF81" s="13"/>
    </row>
    <row r="82" spans="2:136" x14ac:dyDescent="0.2">
      <c r="B82" s="9"/>
      <c r="C82" s="9"/>
      <c r="D82" s="9"/>
      <c r="E82" s="9"/>
      <c r="EC82" s="13"/>
      <c r="ED82" s="13"/>
      <c r="EE82" s="13"/>
      <c r="EF82" s="13"/>
    </row>
    <row r="83" spans="2:136" x14ac:dyDescent="0.2">
      <c r="B83" s="9"/>
      <c r="C83" s="9"/>
      <c r="D83" s="9"/>
      <c r="E83" s="9"/>
      <c r="EC83" s="13"/>
      <c r="ED83" s="13"/>
      <c r="EE83" s="13"/>
      <c r="EF83" s="13"/>
    </row>
    <row r="84" spans="2:136" x14ac:dyDescent="0.2">
      <c r="B84" s="9"/>
      <c r="C84" s="9"/>
      <c r="D84" s="9"/>
      <c r="E84" s="9"/>
      <c r="EC84" s="13"/>
      <c r="ED84" s="13"/>
      <c r="EE84" s="13"/>
      <c r="EF84" s="13"/>
    </row>
    <row r="85" spans="2:136" x14ac:dyDescent="0.2">
      <c r="B85" s="9"/>
      <c r="C85" s="9"/>
      <c r="D85" s="9"/>
      <c r="E85" s="9"/>
      <c r="EC85" s="13"/>
      <c r="ED85" s="13"/>
      <c r="EE85" s="13"/>
      <c r="EF85" s="13"/>
    </row>
    <row r="86" spans="2:136" x14ac:dyDescent="0.2">
      <c r="B86" s="9"/>
      <c r="C86" s="9"/>
      <c r="D86" s="9"/>
      <c r="E86" s="9"/>
      <c r="EC86" s="13"/>
      <c r="ED86" s="13"/>
      <c r="EE86" s="13"/>
      <c r="EF86" s="13"/>
    </row>
    <row r="87" spans="2:136" x14ac:dyDescent="0.2">
      <c r="B87" s="9"/>
      <c r="C87" s="9"/>
      <c r="D87" s="9"/>
      <c r="E87" s="9"/>
      <c r="EC87" s="13"/>
      <c r="ED87" s="13"/>
      <c r="EE87" s="13"/>
      <c r="EF87" s="13"/>
    </row>
    <row r="88" spans="2:136" x14ac:dyDescent="0.2">
      <c r="B88" s="9"/>
      <c r="C88" s="9"/>
      <c r="D88" s="9"/>
      <c r="E88" s="9"/>
      <c r="EC88" s="13"/>
      <c r="ED88" s="13"/>
      <c r="EE88" s="13"/>
      <c r="EF88" s="13"/>
    </row>
    <row r="89" spans="2:136" x14ac:dyDescent="0.2">
      <c r="B89" s="9"/>
      <c r="C89" s="9"/>
      <c r="D89" s="9"/>
      <c r="E89" s="9"/>
      <c r="EC89" s="13"/>
      <c r="ED89" s="13"/>
      <c r="EE89" s="13"/>
      <c r="EF89" s="13"/>
    </row>
    <row r="90" spans="2:136" x14ac:dyDescent="0.2">
      <c r="B90" s="9"/>
      <c r="C90" s="9"/>
      <c r="D90" s="9"/>
      <c r="E90" s="9"/>
      <c r="EC90" s="13"/>
      <c r="ED90" s="13"/>
      <c r="EE90" s="13"/>
      <c r="EF90" s="13"/>
    </row>
    <row r="91" spans="2:136" x14ac:dyDescent="0.2">
      <c r="B91" s="9"/>
      <c r="C91" s="9"/>
      <c r="D91" s="9"/>
      <c r="E91" s="9"/>
      <c r="EC91" s="13"/>
      <c r="ED91" s="13"/>
      <c r="EE91" s="13"/>
      <c r="EF91" s="13"/>
    </row>
    <row r="92" spans="2:136" x14ac:dyDescent="0.2">
      <c r="B92" s="9"/>
      <c r="C92" s="9"/>
      <c r="D92" s="9"/>
      <c r="E92" s="9"/>
      <c r="EC92" s="13"/>
      <c r="ED92" s="13"/>
      <c r="EE92" s="13"/>
      <c r="EF92" s="13"/>
    </row>
    <row r="93" spans="2:136" x14ac:dyDescent="0.2">
      <c r="B93" s="9"/>
      <c r="C93" s="9"/>
      <c r="D93" s="9"/>
      <c r="E93" s="9"/>
      <c r="EC93" s="13"/>
      <c r="ED93" s="13"/>
      <c r="EE93" s="13"/>
      <c r="EF93" s="13"/>
    </row>
    <row r="94" spans="2:136" x14ac:dyDescent="0.2">
      <c r="B94" s="9"/>
      <c r="C94" s="9"/>
      <c r="D94" s="9"/>
      <c r="E94" s="9"/>
      <c r="EC94" s="13"/>
      <c r="ED94" s="13"/>
      <c r="EE94" s="13"/>
      <c r="EF94" s="13"/>
    </row>
    <row r="95" spans="2:136" x14ac:dyDescent="0.2">
      <c r="B95" s="9"/>
      <c r="C95" s="9"/>
      <c r="D95" s="9"/>
      <c r="E95" s="9"/>
      <c r="EC95" s="13"/>
      <c r="ED95" s="13"/>
      <c r="EE95" s="13"/>
      <c r="EF95" s="13"/>
    </row>
    <row r="96" spans="2:136" x14ac:dyDescent="0.2">
      <c r="B96" s="9"/>
      <c r="C96" s="9"/>
      <c r="D96" s="9"/>
      <c r="E96" s="9"/>
      <c r="EC96" s="13"/>
      <c r="ED96" s="13"/>
      <c r="EE96" s="13"/>
      <c r="EF96" s="13"/>
    </row>
    <row r="97" spans="2:136" x14ac:dyDescent="0.2">
      <c r="B97" s="9"/>
      <c r="C97" s="9"/>
      <c r="D97" s="9"/>
      <c r="E97" s="9"/>
      <c r="EC97" s="13"/>
      <c r="ED97" s="13"/>
      <c r="EE97" s="13"/>
      <c r="EF97" s="13"/>
    </row>
    <row r="98" spans="2:136" x14ac:dyDescent="0.2">
      <c r="B98" s="9"/>
      <c r="C98" s="9"/>
      <c r="D98" s="9"/>
      <c r="E98" s="9"/>
      <c r="EC98" s="13"/>
      <c r="ED98" s="13"/>
      <c r="EE98" s="13"/>
      <c r="EF98" s="13"/>
    </row>
    <row r="99" spans="2:136" x14ac:dyDescent="0.2">
      <c r="B99" s="9"/>
      <c r="C99" s="9"/>
      <c r="D99" s="9"/>
      <c r="E99" s="9"/>
      <c r="EC99" s="13"/>
      <c r="ED99" s="13"/>
      <c r="EE99" s="13"/>
      <c r="EF99" s="13"/>
    </row>
    <row r="100" spans="2:136" x14ac:dyDescent="0.2">
      <c r="B100" s="9"/>
      <c r="C100" s="9"/>
      <c r="D100" s="9"/>
      <c r="E100" s="9"/>
      <c r="EC100" s="13"/>
      <c r="ED100" s="13"/>
      <c r="EE100" s="13"/>
      <c r="EF100" s="13"/>
    </row>
    <row r="101" spans="2:136" x14ac:dyDescent="0.2">
      <c r="B101" s="9"/>
      <c r="C101" s="9"/>
      <c r="D101" s="9"/>
      <c r="E101" s="9"/>
      <c r="EC101" s="13"/>
      <c r="ED101" s="13"/>
      <c r="EE101" s="13"/>
      <c r="EF101" s="13"/>
    </row>
    <row r="102" spans="2:136" x14ac:dyDescent="0.2">
      <c r="B102" s="9"/>
      <c r="C102" s="9"/>
      <c r="D102" s="9"/>
      <c r="E102" s="9"/>
      <c r="EC102" s="13"/>
      <c r="ED102" s="13"/>
      <c r="EE102" s="13"/>
      <c r="EF102" s="13"/>
    </row>
    <row r="103" spans="2:136" x14ac:dyDescent="0.2">
      <c r="B103" s="9"/>
      <c r="C103" s="9"/>
      <c r="D103" s="9"/>
      <c r="E103" s="9"/>
      <c r="EC103" s="13"/>
      <c r="ED103" s="13"/>
      <c r="EE103" s="13"/>
      <c r="EF103" s="13"/>
    </row>
    <row r="104" spans="2:136" x14ac:dyDescent="0.2">
      <c r="B104" s="9"/>
      <c r="C104" s="9"/>
      <c r="D104" s="9"/>
      <c r="E104" s="9"/>
      <c r="EC104" s="13"/>
      <c r="ED104" s="13"/>
      <c r="EE104" s="13"/>
      <c r="EF104" s="13"/>
    </row>
    <row r="105" spans="2:136" x14ac:dyDescent="0.2">
      <c r="B105" s="9"/>
      <c r="C105" s="9"/>
      <c r="D105" s="9"/>
      <c r="E105" s="9"/>
      <c r="EC105" s="13"/>
      <c r="ED105" s="13"/>
      <c r="EE105" s="13"/>
      <c r="EF105" s="13"/>
    </row>
    <row r="106" spans="2:136" x14ac:dyDescent="0.2">
      <c r="B106" s="9"/>
      <c r="C106" s="9"/>
      <c r="D106" s="9"/>
      <c r="E106" s="9"/>
      <c r="EC106" s="13"/>
      <c r="ED106" s="13"/>
      <c r="EE106" s="13"/>
      <c r="EF106" s="13"/>
    </row>
    <row r="107" spans="2:136" x14ac:dyDescent="0.2">
      <c r="B107" s="9"/>
      <c r="C107" s="9"/>
      <c r="D107" s="9"/>
      <c r="E107" s="9"/>
      <c r="EC107" s="13"/>
      <c r="ED107" s="13"/>
      <c r="EE107" s="13"/>
      <c r="EF107" s="13"/>
    </row>
    <row r="108" spans="2:136" x14ac:dyDescent="0.2">
      <c r="B108" s="9"/>
      <c r="C108" s="9"/>
      <c r="D108" s="9"/>
      <c r="E108" s="9"/>
      <c r="EC108" s="13"/>
      <c r="ED108" s="13"/>
      <c r="EE108" s="13"/>
      <c r="EF108" s="13"/>
    </row>
    <row r="109" spans="2:136" x14ac:dyDescent="0.2">
      <c r="B109" s="9"/>
      <c r="C109" s="9"/>
      <c r="D109" s="9"/>
      <c r="E109" s="9"/>
      <c r="EC109" s="13"/>
      <c r="ED109" s="13"/>
      <c r="EE109" s="13"/>
      <c r="EF109" s="13"/>
    </row>
    <row r="110" spans="2:136" x14ac:dyDescent="0.2">
      <c r="B110" s="9"/>
      <c r="C110" s="9"/>
      <c r="D110" s="9"/>
      <c r="E110" s="9"/>
      <c r="EC110" s="13"/>
      <c r="ED110" s="13"/>
      <c r="EE110" s="13"/>
      <c r="EF110" s="13"/>
    </row>
    <row r="111" spans="2:136" x14ac:dyDescent="0.2">
      <c r="B111" s="9"/>
      <c r="C111" s="9"/>
      <c r="D111" s="9"/>
      <c r="E111" s="9"/>
      <c r="EC111" s="13"/>
      <c r="ED111" s="13"/>
      <c r="EE111" s="13"/>
      <c r="EF111" s="13"/>
    </row>
    <row r="112" spans="2:136" x14ac:dyDescent="0.2">
      <c r="B112" s="9"/>
      <c r="C112" s="9"/>
      <c r="D112" s="9"/>
      <c r="E112" s="9"/>
      <c r="EC112" s="13"/>
      <c r="ED112" s="13"/>
      <c r="EE112" s="13"/>
      <c r="EF112" s="13"/>
    </row>
    <row r="113" spans="2:136" x14ac:dyDescent="0.2">
      <c r="B113" s="9"/>
      <c r="C113" s="9"/>
      <c r="D113" s="9"/>
      <c r="E113" s="9"/>
      <c r="EC113" s="13"/>
      <c r="ED113" s="13"/>
      <c r="EE113" s="13"/>
      <c r="EF113" s="13"/>
    </row>
    <row r="114" spans="2:136" x14ac:dyDescent="0.2">
      <c r="B114" s="9"/>
      <c r="C114" s="9"/>
      <c r="D114" s="9"/>
      <c r="E114" s="9"/>
      <c r="EC114" s="13"/>
      <c r="ED114" s="13"/>
      <c r="EE114" s="13"/>
      <c r="EF114" s="13"/>
    </row>
    <row r="115" spans="2:136" x14ac:dyDescent="0.2">
      <c r="B115" s="9"/>
      <c r="C115" s="9"/>
      <c r="D115" s="9"/>
      <c r="E115" s="9"/>
      <c r="EC115" s="13"/>
      <c r="ED115" s="13"/>
      <c r="EE115" s="13"/>
      <c r="EF115" s="13"/>
    </row>
    <row r="116" spans="2:136" x14ac:dyDescent="0.2">
      <c r="B116" s="9"/>
      <c r="C116" s="9"/>
      <c r="D116" s="9"/>
      <c r="E116" s="9"/>
      <c r="EC116" s="13"/>
      <c r="ED116" s="13"/>
      <c r="EE116" s="13"/>
      <c r="EF116" s="13"/>
    </row>
    <row r="117" spans="2:136" x14ac:dyDescent="0.2">
      <c r="B117" s="9"/>
      <c r="C117" s="9"/>
      <c r="D117" s="9"/>
      <c r="E117" s="9"/>
      <c r="EC117" s="13"/>
      <c r="ED117" s="13"/>
      <c r="EE117" s="13"/>
      <c r="EF117" s="13"/>
    </row>
    <row r="118" spans="2:136" x14ac:dyDescent="0.2">
      <c r="B118" s="9"/>
      <c r="C118" s="9"/>
      <c r="D118" s="9"/>
      <c r="E118" s="9"/>
      <c r="EC118" s="13"/>
      <c r="ED118" s="13"/>
      <c r="EE118" s="13"/>
      <c r="EF118" s="13"/>
    </row>
    <row r="119" spans="2:136" x14ac:dyDescent="0.2">
      <c r="B119" s="9"/>
      <c r="C119" s="9"/>
      <c r="D119" s="9"/>
      <c r="E119" s="9"/>
      <c r="EC119" s="13"/>
      <c r="ED119" s="13"/>
      <c r="EE119" s="13"/>
      <c r="EF119" s="13"/>
    </row>
    <row r="120" spans="2:136" x14ac:dyDescent="0.2">
      <c r="B120" s="9"/>
      <c r="C120" s="9"/>
      <c r="D120" s="9"/>
      <c r="E120" s="9"/>
      <c r="EC120" s="13"/>
      <c r="ED120" s="13"/>
      <c r="EE120" s="13"/>
      <c r="EF120" s="13"/>
    </row>
    <row r="121" spans="2:136" x14ac:dyDescent="0.2">
      <c r="B121" s="9"/>
      <c r="C121" s="9"/>
      <c r="D121" s="9"/>
      <c r="E121" s="9"/>
      <c r="EC121" s="13"/>
      <c r="ED121" s="13"/>
      <c r="EE121" s="13"/>
      <c r="EF121" s="13"/>
    </row>
    <row r="122" spans="2:136" x14ac:dyDescent="0.2">
      <c r="B122" s="9"/>
      <c r="C122" s="9"/>
      <c r="D122" s="9"/>
      <c r="E122" s="9"/>
      <c r="EC122" s="13"/>
      <c r="ED122" s="13"/>
      <c r="EE122" s="13"/>
      <c r="EF122" s="13"/>
    </row>
    <row r="123" spans="2:136" x14ac:dyDescent="0.2">
      <c r="B123" s="9"/>
      <c r="C123" s="9"/>
      <c r="D123" s="9"/>
      <c r="E123" s="9"/>
      <c r="EC123" s="13"/>
      <c r="ED123" s="13"/>
      <c r="EE123" s="13"/>
      <c r="EF123" s="13"/>
    </row>
    <row r="124" spans="2:136" x14ac:dyDescent="0.2">
      <c r="B124" s="9"/>
      <c r="C124" s="9"/>
      <c r="D124" s="9"/>
      <c r="E124" s="9"/>
      <c r="EC124" s="13"/>
      <c r="ED124" s="13"/>
      <c r="EE124" s="13"/>
      <c r="EF124" s="13"/>
    </row>
    <row r="125" spans="2:136" x14ac:dyDescent="0.2">
      <c r="B125" s="9"/>
      <c r="C125" s="9"/>
      <c r="D125" s="9"/>
      <c r="E125" s="9"/>
      <c r="EC125" s="13"/>
      <c r="ED125" s="13"/>
      <c r="EE125" s="13"/>
      <c r="EF125" s="13"/>
    </row>
    <row r="126" spans="2:136" x14ac:dyDescent="0.2">
      <c r="B126" s="9"/>
      <c r="C126" s="9"/>
      <c r="D126" s="9"/>
      <c r="E126" s="9"/>
      <c r="EC126" s="13"/>
      <c r="ED126" s="13"/>
      <c r="EE126" s="13"/>
      <c r="EF126" s="13"/>
    </row>
    <row r="127" spans="2:136" x14ac:dyDescent="0.2">
      <c r="B127" s="9"/>
      <c r="C127" s="9"/>
      <c r="D127" s="9"/>
      <c r="E127" s="9"/>
      <c r="EC127" s="13"/>
      <c r="ED127" s="13"/>
      <c r="EE127" s="13"/>
      <c r="EF127" s="13"/>
    </row>
    <row r="128" spans="2:136" x14ac:dyDescent="0.2">
      <c r="B128" s="9"/>
      <c r="C128" s="9"/>
      <c r="D128" s="9"/>
      <c r="E128" s="9"/>
      <c r="EC128" s="13"/>
      <c r="ED128" s="13"/>
      <c r="EE128" s="13"/>
      <c r="EF128" s="13"/>
    </row>
    <row r="129" spans="2:136" x14ac:dyDescent="0.2">
      <c r="B129" s="9"/>
      <c r="C129" s="9"/>
      <c r="D129" s="9"/>
      <c r="E129" s="9"/>
      <c r="EC129" s="13"/>
      <c r="ED129" s="13"/>
      <c r="EE129" s="13"/>
      <c r="EF129" s="13"/>
    </row>
    <row r="130" spans="2:136" x14ac:dyDescent="0.2">
      <c r="B130" s="9"/>
      <c r="C130" s="9"/>
      <c r="D130" s="9"/>
      <c r="E130" s="9"/>
      <c r="EC130" s="13"/>
      <c r="ED130" s="13"/>
      <c r="EE130" s="13"/>
      <c r="EF130" s="13"/>
    </row>
    <row r="131" spans="2:136" x14ac:dyDescent="0.2">
      <c r="B131" s="9"/>
      <c r="C131" s="9"/>
      <c r="D131" s="9"/>
      <c r="E131" s="9"/>
      <c r="EC131" s="13"/>
      <c r="ED131" s="13"/>
      <c r="EE131" s="13"/>
      <c r="EF131" s="13"/>
    </row>
    <row r="132" spans="2:136" x14ac:dyDescent="0.2">
      <c r="B132" s="9"/>
      <c r="C132" s="9"/>
      <c r="D132" s="9"/>
      <c r="E132" s="9"/>
      <c r="EC132" s="13"/>
      <c r="ED132" s="13"/>
      <c r="EE132" s="13"/>
      <c r="EF132" s="13"/>
    </row>
    <row r="133" spans="2:136" x14ac:dyDescent="0.2">
      <c r="B133" s="9"/>
      <c r="C133" s="9"/>
      <c r="D133" s="9"/>
      <c r="E133" s="9"/>
      <c r="EC133" s="13"/>
      <c r="ED133" s="13"/>
      <c r="EE133" s="13"/>
      <c r="EF133" s="13"/>
    </row>
    <row r="134" spans="2:136" x14ac:dyDescent="0.2">
      <c r="B134" s="9"/>
      <c r="C134" s="9"/>
      <c r="D134" s="9"/>
      <c r="E134" s="9"/>
      <c r="EC134" s="13"/>
      <c r="ED134" s="13"/>
      <c r="EE134" s="13"/>
      <c r="EF134" s="13"/>
    </row>
    <row r="135" spans="2:136" x14ac:dyDescent="0.2">
      <c r="B135" s="9"/>
      <c r="C135" s="9"/>
      <c r="D135" s="9"/>
      <c r="E135" s="9"/>
      <c r="EC135" s="13"/>
      <c r="ED135" s="13"/>
      <c r="EE135" s="13"/>
      <c r="EF135" s="13"/>
    </row>
    <row r="136" spans="2:136" x14ac:dyDescent="0.2">
      <c r="B136" s="9"/>
      <c r="C136" s="9"/>
      <c r="D136" s="9"/>
      <c r="E136" s="9"/>
      <c r="EC136" s="13"/>
      <c r="ED136" s="13"/>
      <c r="EE136" s="13"/>
      <c r="EF136" s="13"/>
    </row>
    <row r="137" spans="2:136" x14ac:dyDescent="0.2">
      <c r="B137" s="9"/>
      <c r="C137" s="9"/>
      <c r="D137" s="9"/>
      <c r="E137" s="9"/>
      <c r="EC137" s="13"/>
      <c r="ED137" s="13"/>
      <c r="EE137" s="13"/>
      <c r="EF137" s="13"/>
    </row>
    <row r="138" spans="2:136" x14ac:dyDescent="0.2">
      <c r="B138" s="9"/>
      <c r="C138" s="9"/>
      <c r="D138" s="9"/>
      <c r="E138" s="9"/>
      <c r="EC138" s="13"/>
      <c r="ED138" s="13"/>
      <c r="EE138" s="13"/>
      <c r="EF138" s="13"/>
    </row>
    <row r="139" spans="2:136" x14ac:dyDescent="0.2">
      <c r="B139" s="9"/>
      <c r="C139" s="9"/>
      <c r="D139" s="9"/>
      <c r="E139" s="9"/>
      <c r="EC139" s="13"/>
      <c r="ED139" s="13"/>
      <c r="EE139" s="13"/>
      <c r="EF139" s="13"/>
    </row>
    <row r="140" spans="2:136" x14ac:dyDescent="0.2">
      <c r="B140" s="9"/>
      <c r="C140" s="9"/>
      <c r="D140" s="9"/>
      <c r="E140" s="9"/>
      <c r="EC140" s="13"/>
      <c r="ED140" s="13"/>
      <c r="EE140" s="13"/>
      <c r="EF140" s="13"/>
    </row>
    <row r="141" spans="2:136" x14ac:dyDescent="0.2">
      <c r="B141" s="9"/>
      <c r="C141" s="9"/>
      <c r="D141" s="9"/>
      <c r="E141" s="9"/>
      <c r="EC141" s="13"/>
      <c r="ED141" s="13"/>
      <c r="EE141" s="13"/>
      <c r="EF141" s="13"/>
    </row>
    <row r="142" spans="2:136" x14ac:dyDescent="0.2">
      <c r="B142" s="9"/>
      <c r="C142" s="9"/>
      <c r="D142" s="9"/>
      <c r="E142" s="9"/>
      <c r="EC142" s="13"/>
      <c r="ED142" s="13"/>
      <c r="EE142" s="13"/>
      <c r="EF142" s="13"/>
    </row>
    <row r="143" spans="2:136" x14ac:dyDescent="0.2">
      <c r="B143" s="9"/>
      <c r="C143" s="9"/>
      <c r="D143" s="9"/>
      <c r="E143" s="9"/>
      <c r="EC143" s="13"/>
      <c r="ED143" s="13"/>
      <c r="EE143" s="13"/>
      <c r="EF143" s="13"/>
    </row>
    <row r="144" spans="2:136" x14ac:dyDescent="0.2">
      <c r="B144" s="9"/>
      <c r="C144" s="9"/>
      <c r="D144" s="9"/>
      <c r="E144" s="9"/>
      <c r="EC144" s="13"/>
      <c r="ED144" s="13"/>
      <c r="EE144" s="13"/>
      <c r="EF144" s="13"/>
    </row>
    <row r="145" spans="2:136" x14ac:dyDescent="0.2">
      <c r="B145" s="9"/>
      <c r="C145" s="9"/>
      <c r="D145" s="9"/>
      <c r="E145" s="9"/>
      <c r="EC145" s="13"/>
      <c r="ED145" s="13"/>
      <c r="EE145" s="13"/>
      <c r="EF145" s="13"/>
    </row>
    <row r="146" spans="2:136" x14ac:dyDescent="0.2">
      <c r="B146" s="9"/>
      <c r="C146" s="9"/>
      <c r="D146" s="9"/>
      <c r="E146" s="9"/>
      <c r="EC146" s="13"/>
      <c r="ED146" s="13"/>
      <c r="EE146" s="13"/>
      <c r="EF146" s="13"/>
    </row>
    <row r="147" spans="2:136" x14ac:dyDescent="0.2">
      <c r="B147" s="9"/>
      <c r="C147" s="9"/>
      <c r="D147" s="9"/>
      <c r="E147" s="9"/>
      <c r="EC147" s="13"/>
      <c r="ED147" s="13"/>
      <c r="EE147" s="13"/>
      <c r="EF147" s="13"/>
    </row>
    <row r="148" spans="2:136" x14ac:dyDescent="0.2">
      <c r="B148" s="9"/>
      <c r="C148" s="9"/>
      <c r="D148" s="9"/>
      <c r="E148" s="9"/>
      <c r="EC148" s="13"/>
      <c r="ED148" s="13"/>
      <c r="EE148" s="13"/>
      <c r="EF148" s="13"/>
    </row>
    <row r="149" spans="2:136" x14ac:dyDescent="0.2">
      <c r="B149" s="9"/>
      <c r="C149" s="9"/>
      <c r="D149" s="9"/>
      <c r="E149" s="9"/>
      <c r="EC149" s="13"/>
      <c r="ED149" s="13"/>
      <c r="EE149" s="13"/>
      <c r="EF149" s="13"/>
    </row>
    <row r="150" spans="2:136" x14ac:dyDescent="0.2">
      <c r="B150" s="9"/>
      <c r="C150" s="9"/>
      <c r="D150" s="9"/>
      <c r="E150" s="9"/>
      <c r="EC150" s="13"/>
      <c r="ED150" s="13"/>
      <c r="EE150" s="13"/>
      <c r="EF150" s="13"/>
    </row>
    <row r="151" spans="2:136" x14ac:dyDescent="0.2">
      <c r="B151" s="9"/>
      <c r="C151" s="9"/>
      <c r="D151" s="9"/>
      <c r="E151" s="9"/>
      <c r="EC151" s="13"/>
      <c r="ED151" s="13"/>
      <c r="EE151" s="13"/>
      <c r="EF151" s="13"/>
    </row>
    <row r="152" spans="2:136" x14ac:dyDescent="0.2">
      <c r="B152" s="9"/>
      <c r="C152" s="9"/>
      <c r="D152" s="9"/>
      <c r="E152" s="9"/>
      <c r="EC152" s="13"/>
      <c r="ED152" s="13"/>
      <c r="EE152" s="13"/>
      <c r="EF152" s="13"/>
    </row>
    <row r="153" spans="2:136" x14ac:dyDescent="0.2">
      <c r="B153" s="9"/>
      <c r="C153" s="9"/>
      <c r="D153" s="9"/>
      <c r="E153" s="9"/>
      <c r="EC153" s="13"/>
      <c r="ED153" s="13"/>
      <c r="EE153" s="13"/>
      <c r="EF153" s="13"/>
    </row>
    <row r="154" spans="2:136" x14ac:dyDescent="0.2">
      <c r="B154" s="9"/>
      <c r="C154" s="9"/>
      <c r="D154" s="9"/>
      <c r="E154" s="9"/>
      <c r="EC154" s="13"/>
      <c r="ED154" s="13"/>
      <c r="EE154" s="13"/>
      <c r="EF154" s="13"/>
    </row>
    <row r="155" spans="2:136" x14ac:dyDescent="0.2">
      <c r="B155" s="9"/>
      <c r="C155" s="9"/>
      <c r="D155" s="9"/>
      <c r="E155" s="9"/>
      <c r="EC155" s="13"/>
      <c r="ED155" s="13"/>
      <c r="EE155" s="13"/>
      <c r="EF155" s="13"/>
    </row>
    <row r="156" spans="2:136" x14ac:dyDescent="0.2">
      <c r="B156" s="9"/>
      <c r="C156" s="9"/>
      <c r="D156" s="9"/>
      <c r="E156" s="9"/>
      <c r="EC156" s="13"/>
      <c r="ED156" s="13"/>
      <c r="EE156" s="13"/>
      <c r="EF156" s="13"/>
    </row>
    <row r="157" spans="2:136" x14ac:dyDescent="0.2">
      <c r="B157" s="9"/>
      <c r="C157" s="9"/>
      <c r="D157" s="9"/>
      <c r="E157" s="9"/>
      <c r="EC157" s="13"/>
      <c r="ED157" s="13"/>
      <c r="EE157" s="13"/>
      <c r="EF157" s="13"/>
    </row>
    <row r="158" spans="2:136" x14ac:dyDescent="0.2">
      <c r="B158" s="9"/>
      <c r="C158" s="9"/>
      <c r="D158" s="9"/>
      <c r="E158" s="9"/>
      <c r="EC158" s="13"/>
      <c r="ED158" s="13"/>
      <c r="EE158" s="13"/>
      <c r="EF158" s="13"/>
    </row>
    <row r="159" spans="2:136" x14ac:dyDescent="0.2">
      <c r="B159" s="9"/>
      <c r="C159" s="9"/>
      <c r="D159" s="9"/>
      <c r="E159" s="9"/>
      <c r="EC159" s="13"/>
      <c r="ED159" s="13"/>
      <c r="EE159" s="13"/>
      <c r="EF159" s="13"/>
    </row>
    <row r="160" spans="2:136" x14ac:dyDescent="0.2">
      <c r="B160" s="9"/>
      <c r="C160" s="9"/>
      <c r="D160" s="9"/>
      <c r="E160" s="9"/>
      <c r="EC160" s="13"/>
      <c r="ED160" s="13"/>
      <c r="EE160" s="13"/>
      <c r="EF160" s="13"/>
    </row>
    <row r="161" spans="2:136" x14ac:dyDescent="0.2">
      <c r="B161" s="9"/>
      <c r="C161" s="9"/>
      <c r="D161" s="9"/>
      <c r="E161" s="9"/>
      <c r="EC161" s="13"/>
      <c r="ED161" s="13"/>
      <c r="EE161" s="13"/>
      <c r="EF161" s="13"/>
    </row>
    <row r="162" spans="2:136" x14ac:dyDescent="0.2">
      <c r="B162" s="9"/>
      <c r="C162" s="9"/>
      <c r="D162" s="9"/>
      <c r="E162" s="9"/>
      <c r="EC162" s="13"/>
      <c r="ED162" s="13"/>
      <c r="EE162" s="13"/>
      <c r="EF162" s="13"/>
    </row>
    <row r="163" spans="2:136" x14ac:dyDescent="0.2">
      <c r="B163" s="9"/>
      <c r="C163" s="9"/>
      <c r="D163" s="9"/>
      <c r="E163" s="9"/>
      <c r="EC163" s="13"/>
      <c r="ED163" s="13"/>
      <c r="EE163" s="13"/>
      <c r="EF163" s="13"/>
    </row>
    <row r="164" spans="2:136" x14ac:dyDescent="0.2">
      <c r="B164" s="9"/>
      <c r="C164" s="9"/>
      <c r="D164" s="9"/>
      <c r="E164" s="9"/>
      <c r="EC164" s="13"/>
      <c r="ED164" s="13"/>
      <c r="EE164" s="13"/>
      <c r="EF164" s="13"/>
    </row>
    <row r="165" spans="2:136" x14ac:dyDescent="0.2">
      <c r="B165" s="9"/>
      <c r="C165" s="9"/>
      <c r="D165" s="9"/>
      <c r="E165" s="9"/>
      <c r="EC165" s="13"/>
      <c r="ED165" s="13"/>
      <c r="EE165" s="13"/>
      <c r="EF165" s="13"/>
    </row>
    <row r="166" spans="2:136" x14ac:dyDescent="0.2">
      <c r="B166" s="9"/>
      <c r="C166" s="9"/>
      <c r="D166" s="9"/>
      <c r="E166" s="9"/>
      <c r="EC166" s="13"/>
      <c r="ED166" s="13"/>
      <c r="EE166" s="13"/>
      <c r="EF166" s="13"/>
    </row>
    <row r="167" spans="2:136" x14ac:dyDescent="0.2">
      <c r="B167" s="9"/>
      <c r="C167" s="9"/>
      <c r="D167" s="9"/>
      <c r="E167" s="9"/>
      <c r="EC167" s="13"/>
      <c r="ED167" s="13"/>
      <c r="EE167" s="13"/>
      <c r="EF167" s="13"/>
    </row>
    <row r="168" spans="2:136" x14ac:dyDescent="0.2">
      <c r="B168" s="9"/>
      <c r="C168" s="9"/>
      <c r="D168" s="9"/>
      <c r="E168" s="9"/>
      <c r="EC168" s="13"/>
      <c r="ED168" s="13"/>
      <c r="EE168" s="13"/>
      <c r="EF168" s="13"/>
    </row>
    <row r="169" spans="2:136" x14ac:dyDescent="0.2">
      <c r="B169" s="9"/>
      <c r="C169" s="9"/>
      <c r="D169" s="9"/>
      <c r="E169" s="9"/>
      <c r="EC169" s="13"/>
      <c r="ED169" s="13"/>
      <c r="EE169" s="13"/>
      <c r="EF169" s="13"/>
    </row>
    <row r="170" spans="2:136" x14ac:dyDescent="0.2">
      <c r="B170" s="9"/>
      <c r="C170" s="9"/>
      <c r="D170" s="9"/>
      <c r="E170" s="9"/>
      <c r="EC170" s="13"/>
      <c r="ED170" s="13"/>
      <c r="EE170" s="13"/>
      <c r="EF170" s="13"/>
    </row>
    <row r="171" spans="2:136" x14ac:dyDescent="0.2">
      <c r="B171" s="9"/>
      <c r="C171" s="9"/>
      <c r="D171" s="9"/>
      <c r="E171" s="9"/>
      <c r="EC171" s="13"/>
      <c r="ED171" s="13"/>
      <c r="EE171" s="13"/>
      <c r="EF171" s="13"/>
    </row>
    <row r="172" spans="2:136" x14ac:dyDescent="0.2">
      <c r="B172" s="9"/>
      <c r="C172" s="9"/>
      <c r="D172" s="9"/>
      <c r="E172" s="9"/>
      <c r="EC172" s="13"/>
      <c r="ED172" s="13"/>
      <c r="EE172" s="13"/>
      <c r="EF172" s="13"/>
    </row>
    <row r="173" spans="2:136" x14ac:dyDescent="0.2">
      <c r="B173" s="9"/>
      <c r="C173" s="9"/>
      <c r="D173" s="9"/>
      <c r="E173" s="9"/>
      <c r="EC173" s="13"/>
      <c r="ED173" s="13"/>
      <c r="EE173" s="13"/>
      <c r="EF173" s="13"/>
    </row>
    <row r="174" spans="2:136" x14ac:dyDescent="0.2">
      <c r="B174" s="9"/>
      <c r="C174" s="9"/>
      <c r="D174" s="9"/>
      <c r="E174" s="9"/>
      <c r="EC174" s="13"/>
      <c r="ED174" s="13"/>
      <c r="EE174" s="13"/>
      <c r="EF174" s="13"/>
    </row>
    <row r="175" spans="2:136" x14ac:dyDescent="0.2">
      <c r="B175" s="9"/>
      <c r="C175" s="9"/>
      <c r="D175" s="9"/>
      <c r="E175" s="9"/>
      <c r="EC175" s="13"/>
      <c r="ED175" s="13"/>
      <c r="EE175" s="13"/>
      <c r="EF175" s="13"/>
    </row>
    <row r="176" spans="2:136" x14ac:dyDescent="0.2">
      <c r="B176" s="9"/>
      <c r="C176" s="9"/>
      <c r="D176" s="9"/>
      <c r="E176" s="9"/>
      <c r="EC176" s="13"/>
      <c r="ED176" s="13"/>
      <c r="EE176" s="13"/>
      <c r="EF176" s="13"/>
    </row>
    <row r="177" spans="2:136" x14ac:dyDescent="0.2">
      <c r="B177" s="9"/>
      <c r="C177" s="9"/>
      <c r="D177" s="9"/>
      <c r="E177" s="9"/>
      <c r="EC177" s="13"/>
      <c r="ED177" s="13"/>
      <c r="EE177" s="13"/>
      <c r="EF177" s="13"/>
    </row>
    <row r="178" spans="2:136" x14ac:dyDescent="0.2">
      <c r="B178" s="9"/>
      <c r="C178" s="9"/>
      <c r="D178" s="9"/>
      <c r="E178" s="9"/>
      <c r="EC178" s="13"/>
      <c r="ED178" s="13"/>
      <c r="EE178" s="13"/>
      <c r="EF178" s="13"/>
    </row>
    <row r="179" spans="2:136" x14ac:dyDescent="0.2">
      <c r="B179" s="9"/>
      <c r="C179" s="9"/>
      <c r="D179" s="9"/>
      <c r="E179" s="9"/>
      <c r="EC179" s="13"/>
      <c r="ED179" s="13"/>
      <c r="EE179" s="13"/>
      <c r="EF179" s="13"/>
    </row>
    <row r="180" spans="2:136" x14ac:dyDescent="0.2">
      <c r="B180" s="9"/>
      <c r="C180" s="9"/>
      <c r="D180" s="9"/>
      <c r="E180" s="9"/>
      <c r="EC180" s="13"/>
      <c r="ED180" s="13"/>
      <c r="EE180" s="13"/>
      <c r="EF180" s="13"/>
    </row>
    <row r="181" spans="2:136" x14ac:dyDescent="0.2">
      <c r="B181" s="9"/>
      <c r="C181" s="9"/>
      <c r="D181" s="9"/>
      <c r="E181" s="9"/>
      <c r="EC181" s="13"/>
      <c r="ED181" s="13"/>
      <c r="EE181" s="13"/>
      <c r="EF181" s="13"/>
    </row>
    <row r="182" spans="2:136" x14ac:dyDescent="0.2">
      <c r="B182" s="9"/>
      <c r="C182" s="9"/>
      <c r="D182" s="9"/>
      <c r="E182" s="9"/>
      <c r="EC182" s="13"/>
      <c r="ED182" s="13"/>
      <c r="EE182" s="13"/>
      <c r="EF182" s="13"/>
    </row>
    <row r="183" spans="2:136" x14ac:dyDescent="0.2">
      <c r="B183" s="9"/>
      <c r="C183" s="9"/>
      <c r="D183" s="9"/>
      <c r="E183" s="9"/>
      <c r="EC183" s="13"/>
      <c r="ED183" s="13"/>
      <c r="EE183" s="13"/>
      <c r="EF183" s="13"/>
    </row>
    <row r="184" spans="2:136" x14ac:dyDescent="0.2">
      <c r="B184" s="9"/>
      <c r="C184" s="9"/>
      <c r="D184" s="9"/>
      <c r="E184" s="9"/>
      <c r="EC184" s="13"/>
      <c r="ED184" s="13"/>
      <c r="EE184" s="13"/>
      <c r="EF184" s="13"/>
    </row>
    <row r="185" spans="2:136" x14ac:dyDescent="0.2">
      <c r="B185" s="9"/>
      <c r="C185" s="9"/>
      <c r="D185" s="9"/>
      <c r="E185" s="9"/>
      <c r="EC185" s="13"/>
      <c r="ED185" s="13"/>
      <c r="EE185" s="13"/>
      <c r="EF185" s="13"/>
    </row>
    <row r="186" spans="2:136" x14ac:dyDescent="0.2">
      <c r="B186" s="9"/>
      <c r="C186" s="9"/>
      <c r="D186" s="9"/>
      <c r="E186" s="9"/>
      <c r="EC186" s="13"/>
      <c r="ED186" s="13"/>
      <c r="EE186" s="13"/>
      <c r="EF186" s="13"/>
    </row>
    <row r="187" spans="2:136" x14ac:dyDescent="0.2">
      <c r="B187" s="9"/>
      <c r="C187" s="9"/>
      <c r="D187" s="9"/>
      <c r="E187" s="9"/>
      <c r="EC187" s="13"/>
      <c r="ED187" s="13"/>
      <c r="EE187" s="13"/>
      <c r="EF187" s="13"/>
    </row>
    <row r="188" spans="2:136" x14ac:dyDescent="0.2">
      <c r="B188" s="9"/>
      <c r="C188" s="9"/>
      <c r="D188" s="9"/>
      <c r="E188" s="9"/>
      <c r="EC188" s="13"/>
      <c r="ED188" s="13"/>
      <c r="EE188" s="13"/>
      <c r="EF188" s="13"/>
    </row>
    <row r="189" spans="2:136" x14ac:dyDescent="0.2">
      <c r="B189" s="9"/>
      <c r="C189" s="9"/>
      <c r="D189" s="9"/>
      <c r="E189" s="9"/>
      <c r="EC189" s="13"/>
      <c r="ED189" s="13"/>
      <c r="EE189" s="13"/>
      <c r="EF189" s="13"/>
    </row>
    <row r="190" spans="2:136" x14ac:dyDescent="0.2">
      <c r="B190" s="9"/>
      <c r="C190" s="9"/>
      <c r="D190" s="9"/>
      <c r="E190" s="9"/>
      <c r="EC190" s="13"/>
      <c r="ED190" s="13"/>
      <c r="EE190" s="13"/>
      <c r="EF190" s="13"/>
    </row>
    <row r="191" spans="2:136" x14ac:dyDescent="0.2">
      <c r="B191" s="9"/>
      <c r="C191" s="9"/>
      <c r="D191" s="9"/>
      <c r="E191" s="9"/>
      <c r="EC191" s="13"/>
      <c r="ED191" s="13"/>
      <c r="EE191" s="13"/>
      <c r="EF191" s="13"/>
    </row>
    <row r="192" spans="2:136" x14ac:dyDescent="0.2">
      <c r="B192" s="9"/>
      <c r="C192" s="9"/>
      <c r="D192" s="9"/>
      <c r="E192" s="9"/>
      <c r="EC192" s="13"/>
      <c r="ED192" s="13"/>
      <c r="EE192" s="13"/>
      <c r="EF192" s="13"/>
    </row>
    <row r="193" spans="2:136" x14ac:dyDescent="0.2">
      <c r="B193" s="9"/>
      <c r="C193" s="9"/>
      <c r="D193" s="9"/>
      <c r="E193" s="9"/>
      <c r="EC193" s="13"/>
      <c r="ED193" s="13"/>
      <c r="EE193" s="13"/>
      <c r="EF193" s="13"/>
    </row>
    <row r="194" spans="2:136" x14ac:dyDescent="0.2">
      <c r="B194" s="9"/>
      <c r="C194" s="9"/>
      <c r="D194" s="9"/>
      <c r="E194" s="9"/>
      <c r="EC194" s="13"/>
      <c r="ED194" s="13"/>
      <c r="EE194" s="13"/>
      <c r="EF194" s="13"/>
    </row>
    <row r="195" spans="2:136" x14ac:dyDescent="0.2">
      <c r="B195" s="9"/>
      <c r="C195" s="9"/>
      <c r="D195" s="9"/>
      <c r="E195" s="9"/>
      <c r="EC195" s="13"/>
      <c r="ED195" s="13"/>
      <c r="EE195" s="13"/>
      <c r="EF195" s="13"/>
    </row>
    <row r="196" spans="2:136" x14ac:dyDescent="0.2">
      <c r="B196" s="9"/>
      <c r="C196" s="9"/>
      <c r="D196" s="9"/>
      <c r="E196" s="9"/>
      <c r="EC196" s="13"/>
      <c r="ED196" s="13"/>
      <c r="EE196" s="13"/>
      <c r="EF196" s="13"/>
    </row>
    <row r="197" spans="2:136" x14ac:dyDescent="0.2">
      <c r="B197" s="9"/>
      <c r="C197" s="9"/>
      <c r="D197" s="9"/>
      <c r="E197" s="9"/>
      <c r="EC197" s="13"/>
      <c r="ED197" s="13"/>
      <c r="EE197" s="13"/>
      <c r="EF197" s="13"/>
    </row>
    <row r="198" spans="2:136" x14ac:dyDescent="0.2">
      <c r="B198" s="9"/>
      <c r="C198" s="9"/>
      <c r="D198" s="9"/>
      <c r="E198" s="9"/>
      <c r="EC198" s="13"/>
      <c r="ED198" s="13"/>
      <c r="EE198" s="13"/>
      <c r="EF198" s="13"/>
    </row>
    <row r="199" spans="2:136" x14ac:dyDescent="0.2">
      <c r="B199" s="9"/>
      <c r="C199" s="9"/>
      <c r="D199" s="9"/>
      <c r="E199" s="9"/>
      <c r="EC199" s="13"/>
      <c r="ED199" s="13"/>
      <c r="EE199" s="13"/>
      <c r="EF199" s="13"/>
    </row>
    <row r="200" spans="2:136" x14ac:dyDescent="0.2">
      <c r="B200" s="9"/>
      <c r="C200" s="9"/>
      <c r="D200" s="9"/>
      <c r="E200" s="9"/>
      <c r="EC200" s="13"/>
      <c r="ED200" s="13"/>
      <c r="EE200" s="13"/>
      <c r="EF200" s="13"/>
    </row>
    <row r="201" spans="2:136" x14ac:dyDescent="0.2">
      <c r="B201" s="9"/>
      <c r="C201" s="9"/>
      <c r="D201" s="9"/>
      <c r="E201" s="9"/>
      <c r="EC201" s="13"/>
      <c r="ED201" s="13"/>
      <c r="EE201" s="13"/>
      <c r="EF201" s="13"/>
    </row>
    <row r="202" spans="2:136" x14ac:dyDescent="0.2">
      <c r="B202" s="9"/>
      <c r="C202" s="9"/>
      <c r="D202" s="9"/>
      <c r="E202" s="9"/>
      <c r="EC202" s="13"/>
      <c r="ED202" s="13"/>
      <c r="EE202" s="13"/>
      <c r="EF202" s="13"/>
    </row>
    <row r="203" spans="2:136" x14ac:dyDescent="0.2">
      <c r="B203" s="9"/>
      <c r="C203" s="9"/>
      <c r="D203" s="9"/>
      <c r="E203" s="9"/>
      <c r="EC203" s="13"/>
      <c r="ED203" s="13"/>
      <c r="EE203" s="13"/>
      <c r="EF203" s="13"/>
    </row>
    <row r="204" spans="2:136" x14ac:dyDescent="0.2">
      <c r="B204" s="9"/>
      <c r="C204" s="9"/>
      <c r="D204" s="9"/>
      <c r="E204" s="9"/>
      <c r="EC204" s="13"/>
      <c r="ED204" s="13"/>
      <c r="EE204" s="13"/>
      <c r="EF204" s="13"/>
    </row>
    <row r="205" spans="2:136" x14ac:dyDescent="0.2">
      <c r="B205" s="9"/>
      <c r="C205" s="9"/>
      <c r="D205" s="9"/>
      <c r="E205" s="9"/>
      <c r="EC205" s="13"/>
      <c r="ED205" s="13"/>
      <c r="EE205" s="13"/>
      <c r="EF205" s="13"/>
    </row>
    <row r="206" spans="2:136" x14ac:dyDescent="0.2">
      <c r="B206" s="9"/>
      <c r="C206" s="9"/>
      <c r="D206" s="9"/>
      <c r="E206" s="9"/>
      <c r="EC206" s="13"/>
      <c r="ED206" s="13"/>
      <c r="EE206" s="13"/>
      <c r="EF206" s="13"/>
    </row>
    <row r="207" spans="2:136" x14ac:dyDescent="0.2">
      <c r="B207" s="9"/>
      <c r="C207" s="9"/>
      <c r="D207" s="9"/>
      <c r="E207" s="9"/>
      <c r="EC207" s="13"/>
      <c r="ED207" s="13"/>
      <c r="EE207" s="13"/>
      <c r="EF207" s="13"/>
    </row>
    <row r="208" spans="2:136" x14ac:dyDescent="0.2">
      <c r="B208" s="9"/>
      <c r="C208" s="9"/>
      <c r="D208" s="9"/>
      <c r="E208" s="9"/>
      <c r="EC208" s="13"/>
      <c r="ED208" s="13"/>
      <c r="EE208" s="13"/>
      <c r="EF208" s="13"/>
    </row>
    <row r="209" spans="2:136" x14ac:dyDescent="0.2">
      <c r="B209" s="9"/>
      <c r="C209" s="9"/>
      <c r="D209" s="9"/>
      <c r="E209" s="9"/>
      <c r="EC209" s="13"/>
      <c r="ED209" s="13"/>
      <c r="EE209" s="13"/>
      <c r="EF209" s="13"/>
    </row>
    <row r="210" spans="2:136" x14ac:dyDescent="0.2">
      <c r="B210" s="9"/>
      <c r="C210" s="9"/>
      <c r="D210" s="9"/>
      <c r="E210" s="9"/>
      <c r="EC210" s="13"/>
      <c r="ED210" s="13"/>
      <c r="EE210" s="13"/>
      <c r="EF210" s="13"/>
    </row>
    <row r="211" spans="2:136" x14ac:dyDescent="0.2">
      <c r="B211" s="9"/>
      <c r="C211" s="9"/>
      <c r="D211" s="9"/>
      <c r="E211" s="9"/>
      <c r="EC211" s="13"/>
      <c r="ED211" s="13"/>
      <c r="EE211" s="13"/>
      <c r="EF211" s="13"/>
    </row>
    <row r="212" spans="2:136" x14ac:dyDescent="0.2">
      <c r="B212" s="9"/>
      <c r="C212" s="9"/>
      <c r="D212" s="9"/>
      <c r="E212" s="9"/>
      <c r="EC212" s="13"/>
      <c r="ED212" s="13"/>
      <c r="EE212" s="13"/>
      <c r="EF212" s="13"/>
    </row>
    <row r="213" spans="2:136" x14ac:dyDescent="0.2">
      <c r="B213" s="9"/>
      <c r="C213" s="9"/>
      <c r="D213" s="9"/>
      <c r="E213" s="9"/>
      <c r="EC213" s="13"/>
      <c r="ED213" s="13"/>
      <c r="EE213" s="13"/>
      <c r="EF213" s="13"/>
    </row>
    <row r="214" spans="2:136" x14ac:dyDescent="0.2">
      <c r="B214" s="9"/>
      <c r="C214" s="9"/>
      <c r="D214" s="9"/>
      <c r="E214" s="9"/>
      <c r="EC214" s="13"/>
      <c r="ED214" s="13"/>
      <c r="EE214" s="13"/>
      <c r="EF214" s="13"/>
    </row>
    <row r="215" spans="2:136" x14ac:dyDescent="0.2">
      <c r="B215" s="9"/>
      <c r="C215" s="9"/>
      <c r="D215" s="9"/>
      <c r="E215" s="9"/>
      <c r="EC215" s="13"/>
      <c r="ED215" s="13"/>
      <c r="EE215" s="13"/>
      <c r="EF215" s="13"/>
    </row>
    <row r="216" spans="2:136" x14ac:dyDescent="0.2">
      <c r="B216" s="9"/>
      <c r="C216" s="9"/>
      <c r="D216" s="9"/>
      <c r="E216" s="9"/>
      <c r="EC216" s="13"/>
      <c r="ED216" s="13"/>
      <c r="EE216" s="13"/>
      <c r="EF216" s="13"/>
    </row>
    <row r="217" spans="2:136" x14ac:dyDescent="0.2">
      <c r="B217" s="9"/>
      <c r="C217" s="9"/>
      <c r="D217" s="9"/>
      <c r="E217" s="9"/>
      <c r="EC217" s="13"/>
      <c r="ED217" s="13"/>
      <c r="EE217" s="13"/>
      <c r="EF217" s="13"/>
    </row>
    <row r="218" spans="2:136" x14ac:dyDescent="0.2">
      <c r="B218" s="9"/>
      <c r="C218" s="9"/>
      <c r="D218" s="9"/>
      <c r="E218" s="9"/>
      <c r="EC218" s="13"/>
      <c r="ED218" s="13"/>
      <c r="EE218" s="13"/>
      <c r="EF218" s="13"/>
    </row>
    <row r="219" spans="2:136" x14ac:dyDescent="0.2">
      <c r="B219" s="9"/>
      <c r="C219" s="9"/>
      <c r="D219" s="9"/>
      <c r="E219" s="9"/>
      <c r="EC219" s="13"/>
      <c r="ED219" s="13"/>
      <c r="EE219" s="13"/>
      <c r="EF219" s="13"/>
    </row>
    <row r="220" spans="2:136" x14ac:dyDescent="0.2">
      <c r="B220" s="9"/>
      <c r="C220" s="9"/>
      <c r="D220" s="9"/>
      <c r="E220" s="9"/>
      <c r="EC220" s="13"/>
      <c r="ED220" s="13"/>
      <c r="EE220" s="13"/>
      <c r="EF220" s="13"/>
    </row>
    <row r="221" spans="2:136" x14ac:dyDescent="0.2">
      <c r="B221" s="9"/>
      <c r="C221" s="9"/>
      <c r="D221" s="9"/>
      <c r="E221" s="9"/>
      <c r="EC221" s="13"/>
      <c r="ED221" s="13"/>
      <c r="EE221" s="13"/>
      <c r="EF221" s="13"/>
    </row>
    <row r="222" spans="2:136" x14ac:dyDescent="0.2">
      <c r="B222" s="9"/>
      <c r="C222" s="9"/>
      <c r="D222" s="9"/>
      <c r="E222" s="9"/>
      <c r="EC222" s="13"/>
      <c r="ED222" s="13"/>
      <c r="EE222" s="13"/>
      <c r="EF222" s="13"/>
    </row>
    <row r="223" spans="2:136" x14ac:dyDescent="0.2">
      <c r="B223" s="9"/>
      <c r="C223" s="9"/>
      <c r="D223" s="9"/>
      <c r="E223" s="9"/>
      <c r="EC223" s="13"/>
      <c r="ED223" s="13"/>
      <c r="EE223" s="13"/>
      <c r="EF223" s="13"/>
    </row>
    <row r="224" spans="2:136" x14ac:dyDescent="0.2">
      <c r="B224" s="9"/>
      <c r="C224" s="9"/>
      <c r="D224" s="9"/>
      <c r="E224" s="9"/>
      <c r="EC224" s="13"/>
      <c r="ED224" s="13"/>
      <c r="EE224" s="13"/>
      <c r="EF224" s="13"/>
    </row>
    <row r="225" spans="2:136" x14ac:dyDescent="0.2">
      <c r="B225" s="9"/>
      <c r="C225" s="9"/>
      <c r="D225" s="9"/>
      <c r="E225" s="9"/>
      <c r="EC225" s="13"/>
      <c r="ED225" s="13"/>
      <c r="EE225" s="13"/>
      <c r="EF225" s="13"/>
    </row>
    <row r="226" spans="2:136" x14ac:dyDescent="0.2">
      <c r="B226" s="9"/>
      <c r="C226" s="9"/>
      <c r="D226" s="9"/>
      <c r="E226" s="9"/>
      <c r="EC226" s="13"/>
      <c r="ED226" s="13"/>
      <c r="EE226" s="13"/>
      <c r="EF226" s="13"/>
    </row>
    <row r="227" spans="2:136" x14ac:dyDescent="0.2">
      <c r="B227" s="9"/>
      <c r="C227" s="9"/>
      <c r="D227" s="9"/>
      <c r="E227" s="9"/>
      <c r="EC227" s="13"/>
      <c r="ED227" s="13"/>
      <c r="EE227" s="13"/>
      <c r="EF227" s="13"/>
    </row>
    <row r="228" spans="2:136" x14ac:dyDescent="0.2">
      <c r="B228" s="9"/>
      <c r="C228" s="9"/>
      <c r="D228" s="9"/>
      <c r="E228" s="9"/>
      <c r="EC228" s="13"/>
      <c r="ED228" s="13"/>
      <c r="EE228" s="13"/>
      <c r="EF228" s="13"/>
    </row>
    <row r="229" spans="2:136" x14ac:dyDescent="0.2">
      <c r="B229" s="9"/>
      <c r="C229" s="9"/>
      <c r="D229" s="9"/>
      <c r="E229" s="9"/>
      <c r="EC229" s="13"/>
      <c r="ED229" s="13"/>
      <c r="EE229" s="13"/>
      <c r="EF229" s="13"/>
    </row>
    <row r="230" spans="2:136" x14ac:dyDescent="0.2">
      <c r="B230" s="9"/>
      <c r="C230" s="9"/>
      <c r="D230" s="9"/>
      <c r="E230" s="9"/>
      <c r="EC230" s="13"/>
      <c r="ED230" s="13"/>
      <c r="EE230" s="13"/>
      <c r="EF230" s="13"/>
    </row>
    <row r="231" spans="2:136" x14ac:dyDescent="0.2">
      <c r="B231" s="9"/>
      <c r="C231" s="9"/>
      <c r="D231" s="9"/>
      <c r="E231" s="9"/>
      <c r="EC231" s="13"/>
      <c r="ED231" s="13"/>
      <c r="EE231" s="13"/>
      <c r="EF231" s="13"/>
    </row>
    <row r="232" spans="2:136" x14ac:dyDescent="0.2">
      <c r="B232" s="9"/>
      <c r="C232" s="9"/>
      <c r="D232" s="9"/>
      <c r="E232" s="9"/>
      <c r="EC232" s="13"/>
      <c r="ED232" s="13"/>
      <c r="EE232" s="13"/>
      <c r="EF232" s="13"/>
    </row>
    <row r="233" spans="2:136" x14ac:dyDescent="0.2">
      <c r="B233" s="9"/>
      <c r="C233" s="9"/>
      <c r="D233" s="9"/>
      <c r="E233" s="9"/>
      <c r="EC233" s="13"/>
      <c r="ED233" s="13"/>
      <c r="EE233" s="13"/>
      <c r="EF233" s="13"/>
    </row>
    <row r="234" spans="2:136" x14ac:dyDescent="0.2">
      <c r="B234" s="9"/>
      <c r="C234" s="9"/>
      <c r="D234" s="9"/>
      <c r="E234" s="9"/>
      <c r="EC234" s="13"/>
      <c r="ED234" s="13"/>
      <c r="EE234" s="13"/>
      <c r="EF234" s="13"/>
    </row>
    <row r="235" spans="2:136" x14ac:dyDescent="0.2">
      <c r="B235" s="9"/>
      <c r="C235" s="9"/>
      <c r="D235" s="9"/>
      <c r="E235" s="9"/>
      <c r="EC235" s="13"/>
      <c r="ED235" s="13"/>
      <c r="EE235" s="13"/>
      <c r="EF235" s="13"/>
    </row>
    <row r="236" spans="2:136" x14ac:dyDescent="0.2">
      <c r="B236" s="9"/>
      <c r="C236" s="9"/>
      <c r="D236" s="9"/>
      <c r="E236" s="9"/>
      <c r="EC236" s="13"/>
      <c r="ED236" s="13"/>
      <c r="EE236" s="13"/>
      <c r="EF236" s="13"/>
    </row>
    <row r="237" spans="2:136" x14ac:dyDescent="0.2">
      <c r="B237" s="9"/>
      <c r="C237" s="9"/>
      <c r="D237" s="9"/>
      <c r="E237" s="9"/>
      <c r="EC237" s="13"/>
      <c r="ED237" s="13"/>
      <c r="EE237" s="13"/>
      <c r="EF237" s="13"/>
    </row>
    <row r="238" spans="2:136" x14ac:dyDescent="0.2">
      <c r="B238" s="9"/>
      <c r="C238" s="9"/>
      <c r="D238" s="9"/>
      <c r="E238" s="9"/>
      <c r="EC238" s="13"/>
      <c r="ED238" s="13"/>
      <c r="EE238" s="13"/>
      <c r="EF238" s="13"/>
    </row>
    <row r="239" spans="2:136" x14ac:dyDescent="0.2">
      <c r="B239" s="9"/>
      <c r="C239" s="9"/>
      <c r="D239" s="9"/>
      <c r="E239" s="9"/>
      <c r="EC239" s="13"/>
      <c r="ED239" s="13"/>
      <c r="EE239" s="13"/>
      <c r="EF239" s="13"/>
    </row>
    <row r="240" spans="2:136" x14ac:dyDescent="0.2">
      <c r="B240" s="9"/>
      <c r="C240" s="9"/>
      <c r="D240" s="9"/>
      <c r="E240" s="9"/>
      <c r="EC240" s="13"/>
      <c r="ED240" s="13"/>
      <c r="EE240" s="13"/>
      <c r="EF240" s="13"/>
    </row>
    <row r="241" spans="2:136" x14ac:dyDescent="0.2">
      <c r="B241" s="9"/>
      <c r="C241" s="9"/>
      <c r="D241" s="9"/>
      <c r="E241" s="9"/>
      <c r="EC241" s="13"/>
      <c r="ED241" s="13"/>
      <c r="EE241" s="13"/>
      <c r="EF241" s="13"/>
    </row>
    <row r="242" spans="2:136" x14ac:dyDescent="0.2">
      <c r="B242" s="9"/>
      <c r="C242" s="9"/>
      <c r="D242" s="9"/>
      <c r="E242" s="9"/>
      <c r="EC242" s="13"/>
      <c r="ED242" s="13"/>
      <c r="EE242" s="13"/>
      <c r="EF242" s="13"/>
    </row>
    <row r="243" spans="2:136" x14ac:dyDescent="0.2">
      <c r="B243" s="9"/>
      <c r="C243" s="9"/>
      <c r="D243" s="9"/>
      <c r="E243" s="9"/>
      <c r="EC243" s="13"/>
      <c r="ED243" s="13"/>
      <c r="EE243" s="13"/>
      <c r="EF243" s="13"/>
    </row>
    <row r="244" spans="2:136" x14ac:dyDescent="0.2">
      <c r="B244" s="9"/>
      <c r="C244" s="9"/>
      <c r="D244" s="9"/>
      <c r="E244" s="9"/>
      <c r="EC244" s="13"/>
      <c r="ED244" s="13"/>
      <c r="EE244" s="13"/>
      <c r="EF244" s="13"/>
    </row>
    <row r="245" spans="2:136" x14ac:dyDescent="0.2">
      <c r="B245" s="9"/>
      <c r="C245" s="9"/>
      <c r="D245" s="9"/>
      <c r="E245" s="9"/>
      <c r="EC245" s="13"/>
      <c r="ED245" s="13"/>
      <c r="EE245" s="13"/>
      <c r="EF245" s="13"/>
    </row>
    <row r="246" spans="2:136" x14ac:dyDescent="0.2">
      <c r="B246" s="9"/>
      <c r="C246" s="9"/>
      <c r="D246" s="9"/>
      <c r="E246" s="9"/>
      <c r="EC246" s="13"/>
      <c r="ED246" s="13"/>
      <c r="EE246" s="13"/>
      <c r="EF246" s="13"/>
    </row>
    <row r="247" spans="2:136" x14ac:dyDescent="0.2">
      <c r="B247" s="9"/>
      <c r="C247" s="9"/>
      <c r="D247" s="9"/>
      <c r="E247" s="9"/>
      <c r="EC247" s="13"/>
      <c r="ED247" s="13"/>
      <c r="EE247" s="13"/>
      <c r="EF247" s="13"/>
    </row>
    <row r="248" spans="2:136" x14ac:dyDescent="0.2">
      <c r="B248" s="9"/>
      <c r="C248" s="9"/>
      <c r="D248" s="9"/>
      <c r="E248" s="9"/>
      <c r="EC248" s="13"/>
      <c r="ED248" s="13"/>
      <c r="EE248" s="13"/>
      <c r="EF248" s="13"/>
    </row>
    <row r="249" spans="2:136" x14ac:dyDescent="0.2">
      <c r="B249" s="9"/>
      <c r="C249" s="9"/>
      <c r="D249" s="9"/>
      <c r="E249" s="9"/>
      <c r="EC249" s="13"/>
      <c r="ED249" s="13"/>
      <c r="EE249" s="13"/>
      <c r="EF249" s="13"/>
    </row>
    <row r="250" spans="2:136" x14ac:dyDescent="0.2">
      <c r="B250" s="9"/>
      <c r="C250" s="9"/>
      <c r="D250" s="9"/>
      <c r="E250" s="9"/>
      <c r="EC250" s="13"/>
      <c r="ED250" s="13"/>
      <c r="EE250" s="13"/>
      <c r="EF250" s="13"/>
    </row>
    <row r="251" spans="2:136" x14ac:dyDescent="0.2">
      <c r="B251" s="9"/>
      <c r="C251" s="9"/>
      <c r="D251" s="9"/>
      <c r="E251" s="9"/>
      <c r="EC251" s="13"/>
      <c r="ED251" s="13"/>
      <c r="EE251" s="13"/>
      <c r="EF251" s="13"/>
    </row>
    <row r="252" spans="2:136" x14ac:dyDescent="0.2">
      <c r="B252" s="9"/>
      <c r="C252" s="9"/>
      <c r="D252" s="9"/>
      <c r="E252" s="9"/>
      <c r="EC252" s="13"/>
      <c r="ED252" s="13"/>
      <c r="EE252" s="13"/>
      <c r="EF252" s="13"/>
    </row>
    <row r="253" spans="2:136" x14ac:dyDescent="0.2">
      <c r="B253" s="9"/>
      <c r="C253" s="9"/>
      <c r="D253" s="9"/>
      <c r="E253" s="9"/>
      <c r="EC253" s="13"/>
      <c r="ED253" s="13"/>
      <c r="EE253" s="13"/>
      <c r="EF253" s="13"/>
    </row>
    <row r="254" spans="2:136" x14ac:dyDescent="0.2">
      <c r="B254" s="9"/>
      <c r="C254" s="9"/>
      <c r="D254" s="9"/>
      <c r="E254" s="9"/>
      <c r="EC254" s="13"/>
      <c r="ED254" s="13"/>
      <c r="EE254" s="13"/>
      <c r="EF254" s="13"/>
    </row>
    <row r="255" spans="2:136" x14ac:dyDescent="0.2">
      <c r="B255" s="9"/>
      <c r="C255" s="9"/>
      <c r="D255" s="9"/>
      <c r="E255" s="9"/>
      <c r="EC255" s="13"/>
      <c r="ED255" s="13"/>
      <c r="EE255" s="13"/>
      <c r="EF255" s="13"/>
    </row>
    <row r="256" spans="2:136" x14ac:dyDescent="0.2">
      <c r="B256" s="9"/>
      <c r="C256" s="9"/>
      <c r="D256" s="9"/>
      <c r="E256" s="9"/>
      <c r="EC256" s="13"/>
      <c r="ED256" s="13"/>
      <c r="EE256" s="13"/>
      <c r="EF256" s="13"/>
    </row>
    <row r="257" spans="2:136" x14ac:dyDescent="0.2">
      <c r="B257" s="9"/>
      <c r="C257" s="9"/>
      <c r="D257" s="9"/>
      <c r="E257" s="9"/>
      <c r="EC257" s="13"/>
      <c r="ED257" s="13"/>
      <c r="EE257" s="13"/>
      <c r="EF257" s="13"/>
    </row>
    <row r="258" spans="2:136" x14ac:dyDescent="0.2">
      <c r="B258" s="9"/>
      <c r="C258" s="9"/>
      <c r="D258" s="9"/>
      <c r="E258" s="9"/>
      <c r="EC258" s="13"/>
      <c r="ED258" s="13"/>
      <c r="EE258" s="13"/>
      <c r="EF258" s="13"/>
    </row>
    <row r="259" spans="2:136" x14ac:dyDescent="0.2">
      <c r="B259" s="9"/>
      <c r="C259" s="9"/>
      <c r="D259" s="9"/>
      <c r="E259" s="9"/>
      <c r="EC259" s="13"/>
      <c r="ED259" s="13"/>
      <c r="EE259" s="13"/>
      <c r="EF259" s="13"/>
    </row>
    <row r="260" spans="2:136" x14ac:dyDescent="0.2">
      <c r="B260" s="9"/>
      <c r="C260" s="9"/>
      <c r="D260" s="9"/>
      <c r="E260" s="9"/>
      <c r="EC260" s="13"/>
      <c r="ED260" s="13"/>
      <c r="EE260" s="13"/>
      <c r="EF260" s="13"/>
    </row>
    <row r="261" spans="2:136" x14ac:dyDescent="0.2">
      <c r="B261" s="9"/>
      <c r="C261" s="9"/>
      <c r="D261" s="9"/>
      <c r="E261" s="9"/>
      <c r="EC261" s="13"/>
      <c r="ED261" s="13"/>
      <c r="EE261" s="13"/>
      <c r="EF261" s="13"/>
    </row>
    <row r="262" spans="2:136" x14ac:dyDescent="0.2">
      <c r="B262" s="9"/>
      <c r="C262" s="9"/>
      <c r="D262" s="9"/>
      <c r="E262" s="9"/>
      <c r="EC262" s="13"/>
      <c r="ED262" s="13"/>
      <c r="EE262" s="13"/>
      <c r="EF262" s="13"/>
    </row>
    <row r="263" spans="2:136" x14ac:dyDescent="0.2">
      <c r="B263" s="9"/>
      <c r="C263" s="9"/>
      <c r="D263" s="9"/>
      <c r="E263" s="9"/>
      <c r="EC263" s="13"/>
      <c r="ED263" s="13"/>
      <c r="EE263" s="13"/>
      <c r="EF263" s="13"/>
    </row>
    <row r="264" spans="2:136" x14ac:dyDescent="0.2">
      <c r="B264" s="9"/>
      <c r="C264" s="9"/>
      <c r="D264" s="9"/>
      <c r="E264" s="9"/>
      <c r="EC264" s="13"/>
      <c r="ED264" s="13"/>
      <c r="EE264" s="13"/>
      <c r="EF264" s="13"/>
    </row>
    <row r="265" spans="2:136" x14ac:dyDescent="0.2">
      <c r="B265" s="9"/>
      <c r="C265" s="9"/>
      <c r="D265" s="9"/>
      <c r="E265" s="9"/>
      <c r="EC265" s="13"/>
      <c r="ED265" s="13"/>
      <c r="EE265" s="13"/>
      <c r="EF265" s="13"/>
    </row>
    <row r="266" spans="2:136" x14ac:dyDescent="0.2">
      <c r="B266" s="9"/>
      <c r="C266" s="9"/>
      <c r="D266" s="9"/>
      <c r="E266" s="9"/>
      <c r="EC266" s="13"/>
      <c r="ED266" s="13"/>
      <c r="EE266" s="13"/>
      <c r="EF266" s="13"/>
    </row>
    <row r="267" spans="2:136" x14ac:dyDescent="0.2">
      <c r="B267" s="9"/>
      <c r="C267" s="9"/>
      <c r="D267" s="9"/>
      <c r="E267" s="9"/>
      <c r="EC267" s="13"/>
      <c r="ED267" s="13"/>
      <c r="EE267" s="13"/>
      <c r="EF267" s="13"/>
    </row>
    <row r="268" spans="2:136" x14ac:dyDescent="0.2">
      <c r="B268" s="9"/>
      <c r="C268" s="9"/>
      <c r="D268" s="9"/>
      <c r="E268" s="9"/>
      <c r="EC268" s="13"/>
      <c r="ED268" s="13"/>
      <c r="EE268" s="13"/>
      <c r="EF268" s="13"/>
    </row>
    <row r="269" spans="2:136" x14ac:dyDescent="0.2">
      <c r="B269" s="9"/>
      <c r="C269" s="9"/>
      <c r="D269" s="9"/>
      <c r="E269" s="9"/>
      <c r="EC269" s="13"/>
      <c r="ED269" s="13"/>
      <c r="EE269" s="13"/>
      <c r="EF269" s="13"/>
    </row>
    <row r="270" spans="2:136" x14ac:dyDescent="0.2">
      <c r="B270" s="9"/>
      <c r="C270" s="9"/>
      <c r="D270" s="9"/>
      <c r="E270" s="9"/>
      <c r="EC270" s="13"/>
      <c r="ED270" s="13"/>
      <c r="EE270" s="13"/>
      <c r="EF270" s="13"/>
    </row>
    <row r="271" spans="2:136" x14ac:dyDescent="0.2">
      <c r="B271" s="9"/>
      <c r="C271" s="9"/>
      <c r="D271" s="9"/>
      <c r="E271" s="9"/>
      <c r="EC271" s="13"/>
      <c r="ED271" s="13"/>
      <c r="EE271" s="13"/>
      <c r="EF271" s="13"/>
    </row>
    <row r="272" spans="2:136" x14ac:dyDescent="0.2">
      <c r="B272" s="9"/>
      <c r="C272" s="9"/>
      <c r="D272" s="9"/>
      <c r="E272" s="9"/>
      <c r="EC272" s="13"/>
      <c r="ED272" s="13"/>
      <c r="EE272" s="13"/>
      <c r="EF272" s="13"/>
    </row>
    <row r="273" spans="2:136" x14ac:dyDescent="0.2">
      <c r="B273" s="9"/>
      <c r="C273" s="9"/>
      <c r="D273" s="9"/>
      <c r="E273" s="9"/>
      <c r="EC273" s="13"/>
      <c r="ED273" s="13"/>
      <c r="EE273" s="13"/>
      <c r="EF273" s="13"/>
    </row>
    <row r="274" spans="2:136" x14ac:dyDescent="0.2">
      <c r="B274" s="9"/>
      <c r="C274" s="9"/>
      <c r="D274" s="9"/>
      <c r="E274" s="9"/>
      <c r="EC274" s="13"/>
      <c r="ED274" s="13"/>
      <c r="EE274" s="13"/>
      <c r="EF274" s="13"/>
    </row>
    <row r="275" spans="2:136" x14ac:dyDescent="0.2">
      <c r="B275" s="9"/>
      <c r="C275" s="9"/>
      <c r="D275" s="9"/>
      <c r="E275" s="9"/>
      <c r="EC275" s="13"/>
      <c r="ED275" s="13"/>
      <c r="EE275" s="13"/>
      <c r="EF275" s="13"/>
    </row>
    <row r="276" spans="2:136" x14ac:dyDescent="0.2">
      <c r="B276" s="9"/>
      <c r="C276" s="9"/>
      <c r="D276" s="9"/>
      <c r="E276" s="9"/>
      <c r="EC276" s="13"/>
      <c r="ED276" s="13"/>
      <c r="EE276" s="13"/>
      <c r="EF276" s="13"/>
    </row>
    <row r="277" spans="2:136" x14ac:dyDescent="0.2">
      <c r="B277" s="9"/>
      <c r="C277" s="9"/>
      <c r="D277" s="9"/>
      <c r="E277" s="9"/>
      <c r="EC277" s="13"/>
      <c r="ED277" s="13"/>
      <c r="EE277" s="13"/>
      <c r="EF277" s="13"/>
    </row>
    <row r="278" spans="2:136" x14ac:dyDescent="0.2">
      <c r="B278" s="9"/>
      <c r="C278" s="9"/>
      <c r="D278" s="9"/>
      <c r="E278" s="9"/>
      <c r="EC278" s="13"/>
      <c r="ED278" s="13"/>
      <c r="EE278" s="13"/>
      <c r="EF278" s="13"/>
    </row>
    <row r="279" spans="2:136" x14ac:dyDescent="0.2">
      <c r="B279" s="9"/>
      <c r="C279" s="9"/>
      <c r="D279" s="9"/>
      <c r="E279" s="9"/>
      <c r="EC279" s="13"/>
      <c r="ED279" s="13"/>
      <c r="EE279" s="13"/>
      <c r="EF279" s="13"/>
    </row>
    <row r="280" spans="2:136" x14ac:dyDescent="0.2">
      <c r="B280" s="9"/>
      <c r="C280" s="9"/>
      <c r="D280" s="9"/>
      <c r="E280" s="9"/>
      <c r="EC280" s="13"/>
      <c r="ED280" s="13"/>
      <c r="EE280" s="13"/>
      <c r="EF280" s="13"/>
    </row>
    <row r="281" spans="2:136" x14ac:dyDescent="0.2">
      <c r="B281" s="9"/>
      <c r="C281" s="9"/>
      <c r="D281" s="9"/>
      <c r="E281" s="9"/>
      <c r="EC281" s="13"/>
      <c r="ED281" s="13"/>
      <c r="EE281" s="13"/>
      <c r="EF281" s="13"/>
    </row>
    <row r="282" spans="2:136" x14ac:dyDescent="0.2">
      <c r="B282" s="9"/>
      <c r="C282" s="9"/>
      <c r="D282" s="9"/>
      <c r="E282" s="9"/>
      <c r="EC282" s="13"/>
      <c r="ED282" s="13"/>
      <c r="EE282" s="13"/>
      <c r="EF282" s="13"/>
    </row>
    <row r="283" spans="2:136" x14ac:dyDescent="0.2">
      <c r="B283" s="9"/>
      <c r="C283" s="9"/>
      <c r="D283" s="9"/>
      <c r="E283" s="9"/>
      <c r="EC283" s="13"/>
      <c r="ED283" s="13"/>
      <c r="EE283" s="13"/>
      <c r="EF283" s="13"/>
    </row>
    <row r="284" spans="2:136" x14ac:dyDescent="0.2">
      <c r="B284" s="9"/>
      <c r="C284" s="9"/>
      <c r="D284" s="9"/>
      <c r="E284" s="9"/>
      <c r="EC284" s="13"/>
      <c r="ED284" s="13"/>
      <c r="EE284" s="13"/>
      <c r="EF284" s="13"/>
    </row>
    <row r="285" spans="2:136" x14ac:dyDescent="0.2">
      <c r="B285" s="9"/>
      <c r="C285" s="9"/>
      <c r="D285" s="9"/>
      <c r="E285" s="9"/>
      <c r="EC285" s="13"/>
      <c r="ED285" s="13"/>
      <c r="EE285" s="13"/>
      <c r="EF285" s="13"/>
    </row>
    <row r="286" spans="2:136" x14ac:dyDescent="0.2">
      <c r="B286" s="9"/>
      <c r="C286" s="9"/>
      <c r="D286" s="9"/>
      <c r="E286" s="9"/>
      <c r="EC286" s="13"/>
      <c r="ED286" s="13"/>
      <c r="EE286" s="13"/>
      <c r="EF286" s="13"/>
    </row>
    <row r="287" spans="2:136" x14ac:dyDescent="0.2">
      <c r="B287" s="9"/>
      <c r="C287" s="9"/>
      <c r="D287" s="9"/>
      <c r="E287" s="9"/>
      <c r="EC287" s="13"/>
      <c r="ED287" s="13"/>
      <c r="EE287" s="13"/>
      <c r="EF287" s="13"/>
    </row>
    <row r="288" spans="2:136" x14ac:dyDescent="0.2">
      <c r="B288" s="9"/>
      <c r="C288" s="9"/>
      <c r="D288" s="9"/>
      <c r="E288" s="9"/>
      <c r="EC288" s="13"/>
      <c r="ED288" s="13"/>
      <c r="EE288" s="13"/>
      <c r="EF288" s="13"/>
    </row>
    <row r="289" spans="2:136" x14ac:dyDescent="0.2">
      <c r="B289" s="9"/>
      <c r="C289" s="9"/>
      <c r="D289" s="9"/>
      <c r="E289" s="9"/>
      <c r="EC289" s="13"/>
      <c r="ED289" s="13"/>
      <c r="EE289" s="13"/>
      <c r="EF289" s="13"/>
    </row>
    <row r="290" spans="2:136" x14ac:dyDescent="0.2">
      <c r="B290" s="9"/>
      <c r="C290" s="9"/>
      <c r="D290" s="9"/>
      <c r="E290" s="9"/>
      <c r="EC290" s="13"/>
      <c r="ED290" s="13"/>
      <c r="EE290" s="13"/>
      <c r="EF290" s="13"/>
    </row>
    <row r="291" spans="2:136" x14ac:dyDescent="0.2">
      <c r="B291" s="9"/>
      <c r="C291" s="9"/>
      <c r="D291" s="9"/>
      <c r="E291" s="9"/>
      <c r="EC291" s="13"/>
      <c r="ED291" s="13"/>
      <c r="EE291" s="13"/>
      <c r="EF291" s="13"/>
    </row>
    <row r="292" spans="2:136" x14ac:dyDescent="0.2">
      <c r="B292" s="9"/>
      <c r="C292" s="9"/>
      <c r="D292" s="9"/>
      <c r="E292" s="9"/>
      <c r="EC292" s="13"/>
      <c r="ED292" s="13"/>
      <c r="EE292" s="13"/>
      <c r="EF292" s="13"/>
    </row>
    <row r="293" spans="2:136" x14ac:dyDescent="0.2">
      <c r="B293" s="9"/>
      <c r="C293" s="9"/>
      <c r="D293" s="9"/>
      <c r="E293" s="9"/>
      <c r="EC293" s="13"/>
      <c r="ED293" s="13"/>
      <c r="EE293" s="13"/>
      <c r="EF293" s="13"/>
    </row>
    <row r="294" spans="2:136" x14ac:dyDescent="0.2">
      <c r="B294" s="9"/>
      <c r="C294" s="9"/>
      <c r="D294" s="9"/>
      <c r="E294" s="9"/>
      <c r="EC294" s="13"/>
      <c r="ED294" s="13"/>
      <c r="EE294" s="13"/>
      <c r="EF294" s="13"/>
    </row>
    <row r="295" spans="2:136" x14ac:dyDescent="0.2">
      <c r="B295" s="9"/>
      <c r="C295" s="9"/>
      <c r="D295" s="9"/>
      <c r="E295" s="9"/>
      <c r="EC295" s="13"/>
      <c r="ED295" s="13"/>
      <c r="EE295" s="13"/>
      <c r="EF295" s="13"/>
    </row>
    <row r="296" spans="2:136" x14ac:dyDescent="0.2">
      <c r="B296" s="9"/>
      <c r="C296" s="9"/>
      <c r="D296" s="9"/>
      <c r="E296" s="9"/>
      <c r="EC296" s="13"/>
      <c r="ED296" s="13"/>
      <c r="EE296" s="13"/>
      <c r="EF296" s="13"/>
    </row>
    <row r="297" spans="2:136" x14ac:dyDescent="0.2">
      <c r="B297" s="9"/>
      <c r="C297" s="9"/>
      <c r="D297" s="9"/>
      <c r="E297" s="9"/>
      <c r="EC297" s="13"/>
      <c r="ED297" s="13"/>
      <c r="EE297" s="13"/>
      <c r="EF297" s="13"/>
    </row>
    <row r="298" spans="2:136" x14ac:dyDescent="0.2">
      <c r="B298" s="9"/>
      <c r="C298" s="9"/>
      <c r="D298" s="9"/>
      <c r="E298" s="9"/>
      <c r="EC298" s="13"/>
      <c r="ED298" s="13"/>
      <c r="EE298" s="13"/>
      <c r="EF298" s="13"/>
    </row>
    <row r="299" spans="2:136" x14ac:dyDescent="0.2">
      <c r="B299" s="9"/>
      <c r="C299" s="9"/>
      <c r="D299" s="9"/>
      <c r="E299" s="9"/>
      <c r="EC299" s="13"/>
      <c r="ED299" s="13"/>
      <c r="EE299" s="13"/>
      <c r="EF299" s="13"/>
    </row>
    <row r="300" spans="2:136" x14ac:dyDescent="0.2">
      <c r="B300" s="9"/>
      <c r="C300" s="9"/>
      <c r="D300" s="9"/>
      <c r="E300" s="9"/>
      <c r="EC300" s="13"/>
      <c r="ED300" s="13"/>
      <c r="EE300" s="13"/>
      <c r="EF300" s="13"/>
    </row>
    <row r="301" spans="2:136" x14ac:dyDescent="0.2">
      <c r="B301" s="9"/>
      <c r="C301" s="9"/>
      <c r="D301" s="9"/>
      <c r="E301" s="9"/>
      <c r="EC301" s="13"/>
      <c r="ED301" s="13"/>
      <c r="EE301" s="13"/>
      <c r="EF301" s="13"/>
    </row>
    <row r="302" spans="2:136" x14ac:dyDescent="0.2">
      <c r="B302" s="9"/>
      <c r="C302" s="9"/>
      <c r="D302" s="9"/>
      <c r="E302" s="9"/>
      <c r="EC302" s="13"/>
      <c r="ED302" s="13"/>
      <c r="EE302" s="13"/>
      <c r="EF302" s="13"/>
    </row>
    <row r="303" spans="2:136" x14ac:dyDescent="0.2">
      <c r="B303" s="9"/>
      <c r="C303" s="9"/>
      <c r="D303" s="9"/>
      <c r="E303" s="9"/>
      <c r="EC303" s="13"/>
      <c r="ED303" s="13"/>
      <c r="EE303" s="13"/>
      <c r="EF303" s="13"/>
    </row>
    <row r="304" spans="2:136" x14ac:dyDescent="0.2">
      <c r="B304" s="9"/>
      <c r="C304" s="9"/>
      <c r="D304" s="9"/>
      <c r="E304" s="9"/>
      <c r="EC304" s="13"/>
      <c r="ED304" s="13"/>
      <c r="EE304" s="13"/>
      <c r="EF304" s="13"/>
    </row>
    <row r="305" spans="2:136" x14ac:dyDescent="0.2">
      <c r="B305" s="9"/>
      <c r="C305" s="9"/>
      <c r="D305" s="9"/>
      <c r="E305" s="9"/>
      <c r="EC305" s="13"/>
      <c r="ED305" s="13"/>
      <c r="EE305" s="13"/>
      <c r="EF305" s="13"/>
    </row>
    <row r="306" spans="2:136" x14ac:dyDescent="0.2">
      <c r="B306" s="9"/>
      <c r="C306" s="9"/>
      <c r="D306" s="9"/>
      <c r="E306" s="9"/>
      <c r="EC306" s="13"/>
      <c r="ED306" s="13"/>
      <c r="EE306" s="13"/>
      <c r="EF306" s="13"/>
    </row>
    <row r="307" spans="2:136" x14ac:dyDescent="0.2">
      <c r="B307" s="9"/>
      <c r="C307" s="9"/>
      <c r="D307" s="9"/>
      <c r="E307" s="9"/>
      <c r="EC307" s="13"/>
      <c r="ED307" s="13"/>
      <c r="EE307" s="13"/>
      <c r="EF307" s="13"/>
    </row>
    <row r="308" spans="2:136" x14ac:dyDescent="0.2">
      <c r="B308" s="9"/>
      <c r="C308" s="9"/>
      <c r="D308" s="9"/>
      <c r="E308" s="9"/>
      <c r="EC308" s="13"/>
      <c r="ED308" s="13"/>
      <c r="EE308" s="13"/>
      <c r="EF308" s="13"/>
    </row>
    <row r="309" spans="2:136" x14ac:dyDescent="0.2">
      <c r="B309" s="9"/>
      <c r="C309" s="9"/>
      <c r="D309" s="9"/>
      <c r="E309" s="9"/>
      <c r="EC309" s="13"/>
      <c r="ED309" s="13"/>
      <c r="EE309" s="13"/>
      <c r="EF309" s="13"/>
    </row>
    <row r="310" spans="2:136" x14ac:dyDescent="0.2">
      <c r="B310" s="9"/>
      <c r="C310" s="9"/>
      <c r="D310" s="9"/>
      <c r="E310" s="9"/>
      <c r="EC310" s="13"/>
      <c r="ED310" s="13"/>
      <c r="EE310" s="13"/>
      <c r="EF310" s="13"/>
    </row>
    <row r="311" spans="2:136" x14ac:dyDescent="0.2">
      <c r="B311" s="9"/>
      <c r="C311" s="9"/>
      <c r="D311" s="9"/>
      <c r="E311" s="9"/>
      <c r="EC311" s="13"/>
      <c r="ED311" s="13"/>
      <c r="EE311" s="13"/>
      <c r="EF311" s="13"/>
    </row>
    <row r="312" spans="2:136" x14ac:dyDescent="0.2">
      <c r="B312" s="9"/>
      <c r="C312" s="9"/>
      <c r="D312" s="9"/>
      <c r="E312" s="9"/>
      <c r="EC312" s="13"/>
      <c r="ED312" s="13"/>
      <c r="EE312" s="13"/>
      <c r="EF312" s="13"/>
    </row>
    <row r="313" spans="2:136" x14ac:dyDescent="0.2">
      <c r="B313" s="9"/>
      <c r="C313" s="9"/>
      <c r="D313" s="9"/>
      <c r="E313" s="9"/>
      <c r="EC313" s="13"/>
      <c r="ED313" s="13"/>
      <c r="EE313" s="13"/>
      <c r="EF313" s="13"/>
    </row>
    <row r="314" spans="2:136" x14ac:dyDescent="0.2">
      <c r="B314" s="9"/>
      <c r="C314" s="9"/>
      <c r="D314" s="9"/>
      <c r="E314" s="9"/>
      <c r="EC314" s="13"/>
      <c r="ED314" s="13"/>
      <c r="EE314" s="13"/>
      <c r="EF314" s="13"/>
    </row>
    <row r="315" spans="2:136" x14ac:dyDescent="0.2">
      <c r="B315" s="9"/>
      <c r="C315" s="9"/>
      <c r="D315" s="9"/>
      <c r="E315" s="9"/>
      <c r="EC315" s="13"/>
      <c r="ED315" s="13"/>
      <c r="EE315" s="13"/>
      <c r="EF315" s="13"/>
    </row>
    <row r="316" spans="2:136" x14ac:dyDescent="0.2">
      <c r="B316" s="9"/>
      <c r="C316" s="9"/>
      <c r="D316" s="9"/>
      <c r="E316" s="9"/>
      <c r="EC316" s="13"/>
      <c r="ED316" s="13"/>
      <c r="EE316" s="13"/>
      <c r="EF316" s="13"/>
    </row>
    <row r="317" spans="2:136" x14ac:dyDescent="0.2">
      <c r="B317" s="9"/>
      <c r="C317" s="9"/>
      <c r="D317" s="9"/>
      <c r="E317" s="9"/>
      <c r="EC317" s="13"/>
      <c r="ED317" s="13"/>
      <c r="EE317" s="13"/>
      <c r="EF317" s="13"/>
    </row>
    <row r="318" spans="2:136" x14ac:dyDescent="0.2">
      <c r="B318" s="9"/>
      <c r="C318" s="9"/>
      <c r="D318" s="9"/>
      <c r="E318" s="9"/>
      <c r="EC318" s="13"/>
      <c r="ED318" s="13"/>
      <c r="EE318" s="13"/>
      <c r="EF318" s="13"/>
    </row>
    <row r="319" spans="2:136" x14ac:dyDescent="0.2">
      <c r="B319" s="9"/>
      <c r="C319" s="9"/>
      <c r="D319" s="9"/>
      <c r="E319" s="9"/>
      <c r="EC319" s="13"/>
      <c r="ED319" s="13"/>
      <c r="EE319" s="13"/>
      <c r="EF319" s="13"/>
    </row>
    <row r="320" spans="2:136" x14ac:dyDescent="0.2">
      <c r="B320" s="9"/>
      <c r="C320" s="9"/>
      <c r="D320" s="9"/>
      <c r="E320" s="9"/>
      <c r="EC320" s="13"/>
      <c r="ED320" s="13"/>
      <c r="EE320" s="13"/>
      <c r="EF320" s="13"/>
    </row>
    <row r="321" spans="2:136" x14ac:dyDescent="0.2">
      <c r="B321" s="9"/>
      <c r="C321" s="9"/>
      <c r="D321" s="9"/>
      <c r="E321" s="9"/>
      <c r="EC321" s="13"/>
      <c r="ED321" s="13"/>
      <c r="EE321" s="13"/>
      <c r="EF321" s="13"/>
    </row>
    <row r="322" spans="2:136" x14ac:dyDescent="0.2">
      <c r="B322" s="9"/>
      <c r="C322" s="9"/>
      <c r="D322" s="9"/>
      <c r="E322" s="9"/>
      <c r="EC322" s="13"/>
      <c r="ED322" s="13"/>
      <c r="EE322" s="13"/>
      <c r="EF322" s="13"/>
    </row>
    <row r="323" spans="2:136" x14ac:dyDescent="0.2">
      <c r="B323" s="9"/>
      <c r="C323" s="9"/>
      <c r="D323" s="9"/>
      <c r="E323" s="9"/>
      <c r="EC323" s="13"/>
      <c r="ED323" s="13"/>
      <c r="EE323" s="13"/>
      <c r="EF323" s="13"/>
    </row>
    <row r="324" spans="2:136" x14ac:dyDescent="0.2">
      <c r="B324" s="9"/>
      <c r="C324" s="9"/>
      <c r="D324" s="9"/>
      <c r="E324" s="9"/>
      <c r="EC324" s="13"/>
      <c r="ED324" s="13"/>
      <c r="EE324" s="13"/>
      <c r="EF324" s="13"/>
    </row>
    <row r="325" spans="2:136" x14ac:dyDescent="0.2">
      <c r="B325" s="9"/>
      <c r="C325" s="9"/>
      <c r="D325" s="9"/>
      <c r="E325" s="9"/>
      <c r="EC325" s="13"/>
      <c r="ED325" s="13"/>
      <c r="EE325" s="13"/>
      <c r="EF325" s="13"/>
    </row>
    <row r="326" spans="2:136" x14ac:dyDescent="0.2">
      <c r="B326" s="9"/>
      <c r="C326" s="9"/>
      <c r="D326" s="9"/>
      <c r="E326" s="9"/>
      <c r="EC326" s="13"/>
      <c r="ED326" s="13"/>
      <c r="EE326" s="13"/>
      <c r="EF326" s="13"/>
    </row>
    <row r="327" spans="2:136" x14ac:dyDescent="0.2">
      <c r="B327" s="9"/>
      <c r="C327" s="9"/>
      <c r="D327" s="9"/>
      <c r="E327" s="9"/>
      <c r="EC327" s="13"/>
      <c r="ED327" s="13"/>
      <c r="EE327" s="13"/>
      <c r="EF327" s="13"/>
    </row>
    <row r="328" spans="2:136" x14ac:dyDescent="0.2">
      <c r="B328" s="9"/>
      <c r="C328" s="9"/>
      <c r="D328" s="9"/>
      <c r="E328" s="9"/>
      <c r="EC328" s="13"/>
      <c r="ED328" s="13"/>
      <c r="EE328" s="13"/>
      <c r="EF328" s="13"/>
    </row>
    <row r="329" spans="2:136" x14ac:dyDescent="0.2">
      <c r="B329" s="9"/>
      <c r="C329" s="9"/>
      <c r="D329" s="9"/>
      <c r="E329" s="9"/>
      <c r="EC329" s="13"/>
      <c r="ED329" s="13"/>
      <c r="EE329" s="13"/>
      <c r="EF329" s="13"/>
    </row>
    <row r="330" spans="2:136" x14ac:dyDescent="0.2">
      <c r="B330" s="9"/>
      <c r="C330" s="9"/>
      <c r="D330" s="9"/>
      <c r="E330" s="9"/>
      <c r="EC330" s="13"/>
      <c r="ED330" s="13"/>
      <c r="EE330" s="13"/>
      <c r="EF330" s="13"/>
    </row>
    <row r="331" spans="2:136" x14ac:dyDescent="0.2">
      <c r="B331" s="9"/>
      <c r="C331" s="9"/>
      <c r="D331" s="9"/>
      <c r="E331" s="9"/>
      <c r="EC331" s="13"/>
      <c r="ED331" s="13"/>
      <c r="EE331" s="13"/>
      <c r="EF331" s="13"/>
    </row>
    <row r="332" spans="2:136" x14ac:dyDescent="0.2">
      <c r="B332" s="9"/>
      <c r="C332" s="9"/>
      <c r="D332" s="9"/>
      <c r="E332" s="9"/>
      <c r="EC332" s="13"/>
      <c r="ED332" s="13"/>
      <c r="EE332" s="13"/>
      <c r="EF332" s="13"/>
    </row>
    <row r="333" spans="2:136" x14ac:dyDescent="0.2">
      <c r="B333" s="9"/>
      <c r="C333" s="9"/>
      <c r="D333" s="9"/>
      <c r="E333" s="9"/>
      <c r="EC333" s="13"/>
      <c r="ED333" s="13"/>
      <c r="EE333" s="13"/>
      <c r="EF333" s="13"/>
    </row>
    <row r="334" spans="2:136" x14ac:dyDescent="0.2">
      <c r="B334" s="9"/>
      <c r="C334" s="9"/>
      <c r="D334" s="9"/>
      <c r="E334" s="9"/>
      <c r="EC334" s="13"/>
      <c r="ED334" s="13"/>
      <c r="EE334" s="13"/>
      <c r="EF334" s="13"/>
    </row>
    <row r="335" spans="2:136" x14ac:dyDescent="0.2">
      <c r="B335" s="9"/>
      <c r="C335" s="9"/>
      <c r="D335" s="9"/>
      <c r="E335" s="9"/>
      <c r="EC335" s="13"/>
      <c r="ED335" s="13"/>
      <c r="EE335" s="13"/>
      <c r="EF335" s="13"/>
    </row>
    <row r="336" spans="2:136" x14ac:dyDescent="0.2">
      <c r="B336" s="9"/>
      <c r="C336" s="9"/>
      <c r="D336" s="9"/>
      <c r="E336" s="9"/>
      <c r="EC336" s="13"/>
      <c r="ED336" s="13"/>
      <c r="EE336" s="13"/>
      <c r="EF336" s="13"/>
    </row>
    <row r="337" spans="2:136" x14ac:dyDescent="0.2">
      <c r="B337" s="9"/>
      <c r="C337" s="9"/>
      <c r="D337" s="9"/>
      <c r="E337" s="9"/>
      <c r="EC337" s="13"/>
      <c r="ED337" s="13"/>
      <c r="EE337" s="13"/>
      <c r="EF337" s="13"/>
    </row>
    <row r="338" spans="2:136" x14ac:dyDescent="0.2">
      <c r="B338" s="9"/>
      <c r="C338" s="9"/>
      <c r="D338" s="9"/>
      <c r="E338" s="9"/>
      <c r="EC338" s="13"/>
      <c r="ED338" s="13"/>
      <c r="EE338" s="13"/>
      <c r="EF338" s="13"/>
    </row>
    <row r="339" spans="2:136" x14ac:dyDescent="0.2">
      <c r="B339" s="9"/>
      <c r="C339" s="9"/>
      <c r="D339" s="9"/>
      <c r="E339" s="9"/>
      <c r="EC339" s="13"/>
      <c r="ED339" s="13"/>
      <c r="EE339" s="13"/>
      <c r="EF339" s="13"/>
    </row>
    <row r="340" spans="2:136" x14ac:dyDescent="0.2">
      <c r="B340" s="9"/>
      <c r="C340" s="9"/>
      <c r="D340" s="9"/>
      <c r="E340" s="9"/>
      <c r="EC340" s="13"/>
      <c r="ED340" s="13"/>
      <c r="EE340" s="13"/>
      <c r="EF340" s="13"/>
    </row>
    <row r="341" spans="2:136" x14ac:dyDescent="0.2">
      <c r="B341" s="9"/>
      <c r="C341" s="9"/>
      <c r="D341" s="9"/>
      <c r="E341" s="9"/>
      <c r="EC341" s="13"/>
      <c r="ED341" s="13"/>
      <c r="EE341" s="13"/>
      <c r="EF341" s="13"/>
    </row>
    <row r="342" spans="2:136" x14ac:dyDescent="0.2">
      <c r="B342" s="9"/>
      <c r="C342" s="9"/>
      <c r="D342" s="9"/>
      <c r="E342" s="9"/>
      <c r="EC342" s="13"/>
      <c r="ED342" s="13"/>
      <c r="EE342" s="13"/>
      <c r="EF342" s="13"/>
    </row>
    <row r="343" spans="2:136" x14ac:dyDescent="0.2">
      <c r="B343" s="9"/>
      <c r="C343" s="9"/>
      <c r="D343" s="9"/>
      <c r="E343" s="9"/>
      <c r="EC343" s="13"/>
      <c r="ED343" s="13"/>
      <c r="EE343" s="13"/>
      <c r="EF343" s="13"/>
    </row>
    <row r="344" spans="2:136" x14ac:dyDescent="0.2">
      <c r="B344" s="9"/>
      <c r="C344" s="9"/>
      <c r="D344" s="9"/>
      <c r="E344" s="9"/>
      <c r="EC344" s="13"/>
      <c r="ED344" s="13"/>
      <c r="EE344" s="13"/>
      <c r="EF344" s="13"/>
    </row>
    <row r="345" spans="2:136" x14ac:dyDescent="0.2">
      <c r="B345" s="9"/>
      <c r="C345" s="9"/>
      <c r="D345" s="9"/>
      <c r="E345" s="9"/>
      <c r="EC345" s="13"/>
      <c r="ED345" s="13"/>
      <c r="EE345" s="13"/>
      <c r="EF345" s="13"/>
    </row>
    <row r="346" spans="2:136" x14ac:dyDescent="0.2">
      <c r="B346" s="9"/>
      <c r="C346" s="9"/>
      <c r="D346" s="9"/>
      <c r="E346" s="9"/>
      <c r="EC346" s="13"/>
      <c r="ED346" s="13"/>
      <c r="EE346" s="13"/>
      <c r="EF346" s="13"/>
    </row>
    <row r="347" spans="2:136" x14ac:dyDescent="0.2">
      <c r="B347" s="9"/>
      <c r="C347" s="9"/>
      <c r="D347" s="9"/>
      <c r="E347" s="9"/>
      <c r="EC347" s="13"/>
      <c r="ED347" s="13"/>
      <c r="EE347" s="13"/>
      <c r="EF347" s="13"/>
    </row>
    <row r="348" spans="2:136" x14ac:dyDescent="0.2">
      <c r="B348" s="9"/>
      <c r="C348" s="9"/>
      <c r="D348" s="9"/>
      <c r="E348" s="9"/>
      <c r="EC348" s="13"/>
      <c r="ED348" s="13"/>
      <c r="EE348" s="13"/>
      <c r="EF348" s="13"/>
    </row>
    <row r="349" spans="2:136" x14ac:dyDescent="0.2">
      <c r="B349" s="9"/>
      <c r="C349" s="9"/>
      <c r="D349" s="9"/>
      <c r="E349" s="9"/>
      <c r="EC349" s="13"/>
      <c r="ED349" s="13"/>
      <c r="EE349" s="13"/>
      <c r="EF349" s="13"/>
    </row>
    <row r="350" spans="2:136" x14ac:dyDescent="0.2">
      <c r="B350" s="9"/>
      <c r="C350" s="9"/>
      <c r="D350" s="9"/>
      <c r="E350" s="9"/>
      <c r="EC350" s="13"/>
      <c r="ED350" s="13"/>
      <c r="EE350" s="13"/>
      <c r="EF350" s="13"/>
    </row>
    <row r="351" spans="2:136" x14ac:dyDescent="0.2">
      <c r="B351" s="9"/>
      <c r="C351" s="9"/>
      <c r="D351" s="9"/>
      <c r="E351" s="9"/>
      <c r="EC351" s="13"/>
      <c r="ED351" s="13"/>
      <c r="EE351" s="13"/>
      <c r="EF351" s="13"/>
    </row>
    <row r="352" spans="2:136" x14ac:dyDescent="0.2">
      <c r="B352" s="9"/>
      <c r="C352" s="9"/>
      <c r="D352" s="9"/>
      <c r="E352" s="9"/>
      <c r="EC352" s="13"/>
      <c r="ED352" s="13"/>
      <c r="EE352" s="13"/>
      <c r="EF352" s="13"/>
    </row>
    <row r="353" spans="2:136" x14ac:dyDescent="0.2">
      <c r="B353" s="9"/>
      <c r="C353" s="9"/>
      <c r="D353" s="9"/>
      <c r="E353" s="9"/>
      <c r="EC353" s="13"/>
      <c r="ED353" s="13"/>
      <c r="EE353" s="13"/>
      <c r="EF353" s="13"/>
    </row>
    <row r="354" spans="2:136" x14ac:dyDescent="0.2">
      <c r="B354" s="9"/>
      <c r="C354" s="9"/>
      <c r="D354" s="9"/>
      <c r="E354" s="9"/>
      <c r="EC354" s="13"/>
      <c r="ED354" s="13"/>
      <c r="EE354" s="13"/>
      <c r="EF354" s="13"/>
    </row>
    <row r="355" spans="2:136" x14ac:dyDescent="0.2">
      <c r="B355" s="9"/>
      <c r="C355" s="9"/>
      <c r="D355" s="9"/>
      <c r="E355" s="9"/>
      <c r="EC355" s="13"/>
      <c r="ED355" s="13"/>
      <c r="EE355" s="13"/>
      <c r="EF355" s="13"/>
    </row>
    <row r="356" spans="2:136" x14ac:dyDescent="0.2">
      <c r="B356" s="9"/>
      <c r="C356" s="9"/>
      <c r="D356" s="9"/>
      <c r="E356" s="9"/>
      <c r="EC356" s="13"/>
      <c r="ED356" s="13"/>
      <c r="EE356" s="13"/>
      <c r="EF356" s="13"/>
    </row>
    <row r="357" spans="2:136" x14ac:dyDescent="0.2">
      <c r="B357" s="9"/>
      <c r="C357" s="9"/>
      <c r="D357" s="9"/>
      <c r="E357" s="9"/>
      <c r="EC357" s="13"/>
      <c r="ED357" s="13"/>
      <c r="EE357" s="13"/>
      <c r="EF357" s="13"/>
    </row>
    <row r="358" spans="2:136" x14ac:dyDescent="0.2">
      <c r="B358" s="9"/>
      <c r="C358" s="9"/>
      <c r="D358" s="9"/>
      <c r="E358" s="9"/>
      <c r="EC358" s="13"/>
      <c r="ED358" s="13"/>
      <c r="EE358" s="13"/>
      <c r="EF358" s="13"/>
    </row>
    <row r="359" spans="2:136" x14ac:dyDescent="0.2">
      <c r="B359" s="9"/>
      <c r="C359" s="9"/>
      <c r="D359" s="9"/>
      <c r="E359" s="9"/>
      <c r="EC359" s="13"/>
      <c r="ED359" s="13"/>
      <c r="EE359" s="13"/>
      <c r="EF359" s="13"/>
    </row>
    <row r="360" spans="2:136" x14ac:dyDescent="0.2">
      <c r="B360" s="9"/>
      <c r="C360" s="9"/>
      <c r="D360" s="9"/>
      <c r="E360" s="9"/>
      <c r="EC360" s="13"/>
      <c r="ED360" s="13"/>
      <c r="EE360" s="13"/>
      <c r="EF360" s="13"/>
    </row>
    <row r="361" spans="2:136" x14ac:dyDescent="0.2">
      <c r="B361" s="9"/>
      <c r="C361" s="9"/>
      <c r="D361" s="9"/>
      <c r="E361" s="9"/>
      <c r="EC361" s="13"/>
      <c r="ED361" s="13"/>
      <c r="EE361" s="13"/>
      <c r="EF361" s="13"/>
    </row>
    <row r="362" spans="2:136" x14ac:dyDescent="0.2">
      <c r="B362" s="9"/>
      <c r="C362" s="9"/>
      <c r="D362" s="9"/>
      <c r="E362" s="9"/>
      <c r="EC362" s="13"/>
      <c r="ED362" s="13"/>
      <c r="EE362" s="13"/>
      <c r="EF362" s="13"/>
    </row>
    <row r="363" spans="2:136" x14ac:dyDescent="0.2">
      <c r="B363" s="9"/>
      <c r="C363" s="9"/>
      <c r="D363" s="9"/>
      <c r="E363" s="9"/>
      <c r="EC363" s="13"/>
      <c r="ED363" s="13"/>
      <c r="EE363" s="13"/>
      <c r="EF363" s="13"/>
    </row>
    <row r="364" spans="2:136" x14ac:dyDescent="0.2">
      <c r="B364" s="9"/>
      <c r="C364" s="9"/>
      <c r="D364" s="9"/>
      <c r="E364" s="9"/>
      <c r="EC364" s="13"/>
      <c r="ED364" s="13"/>
      <c r="EE364" s="13"/>
      <c r="EF364" s="13"/>
    </row>
    <row r="365" spans="2:136" x14ac:dyDescent="0.2">
      <c r="B365" s="9"/>
      <c r="C365" s="9"/>
      <c r="D365" s="9"/>
      <c r="E365" s="9"/>
      <c r="EC365" s="13"/>
      <c r="ED365" s="13"/>
      <c r="EE365" s="13"/>
      <c r="EF365" s="13"/>
    </row>
    <row r="366" spans="2:136" x14ac:dyDescent="0.2">
      <c r="B366" s="9"/>
      <c r="C366" s="9"/>
      <c r="D366" s="9"/>
      <c r="E366" s="9"/>
      <c r="EC366" s="13"/>
      <c r="ED366" s="13"/>
      <c r="EE366" s="13"/>
      <c r="EF366" s="13"/>
    </row>
    <row r="367" spans="2:136" x14ac:dyDescent="0.2">
      <c r="B367" s="9"/>
      <c r="C367" s="9"/>
      <c r="D367" s="9"/>
      <c r="E367" s="9"/>
      <c r="EC367" s="13"/>
      <c r="ED367" s="13"/>
      <c r="EE367" s="13"/>
      <c r="EF367" s="13"/>
    </row>
    <row r="368" spans="2:136" x14ac:dyDescent="0.2">
      <c r="B368" s="9"/>
      <c r="C368" s="9"/>
      <c r="D368" s="9"/>
      <c r="E368" s="9"/>
      <c r="EC368" s="13"/>
      <c r="ED368" s="13"/>
      <c r="EE368" s="13"/>
      <c r="EF368" s="13"/>
    </row>
    <row r="369" spans="2:136" x14ac:dyDescent="0.2">
      <c r="B369" s="9"/>
      <c r="C369" s="9"/>
      <c r="D369" s="9"/>
      <c r="E369" s="9"/>
      <c r="EC369" s="13"/>
      <c r="ED369" s="13"/>
      <c r="EE369" s="13"/>
      <c r="EF369" s="13"/>
    </row>
    <row r="370" spans="2:136" x14ac:dyDescent="0.2">
      <c r="B370" s="9"/>
      <c r="C370" s="9"/>
      <c r="D370" s="9"/>
      <c r="E370" s="9"/>
      <c r="EC370" s="13"/>
      <c r="ED370" s="13"/>
      <c r="EE370" s="13"/>
      <c r="EF370" s="13"/>
    </row>
    <row r="371" spans="2:136" x14ac:dyDescent="0.2">
      <c r="B371" s="9"/>
      <c r="C371" s="9"/>
      <c r="D371" s="9"/>
      <c r="E371" s="9"/>
      <c r="EC371" s="13"/>
      <c r="ED371" s="13"/>
      <c r="EE371" s="13"/>
      <c r="EF371" s="13"/>
    </row>
    <row r="372" spans="2:136" x14ac:dyDescent="0.2">
      <c r="B372" s="9"/>
      <c r="C372" s="9"/>
      <c r="D372" s="9"/>
      <c r="E372" s="9"/>
      <c r="EC372" s="13"/>
      <c r="ED372" s="13"/>
      <c r="EE372" s="13"/>
      <c r="EF372" s="13"/>
    </row>
    <row r="373" spans="2:136" x14ac:dyDescent="0.2">
      <c r="B373" s="9"/>
      <c r="C373" s="9"/>
      <c r="D373" s="9"/>
      <c r="E373" s="9"/>
      <c r="EC373" s="13"/>
      <c r="ED373" s="13"/>
      <c r="EE373" s="13"/>
      <c r="EF373" s="13"/>
    </row>
    <row r="374" spans="2:136" x14ac:dyDescent="0.2">
      <c r="B374" s="9"/>
      <c r="C374" s="9"/>
      <c r="D374" s="9"/>
      <c r="E374" s="9"/>
      <c r="EC374" s="13"/>
      <c r="ED374" s="13"/>
      <c r="EE374" s="13"/>
      <c r="EF374" s="13"/>
    </row>
    <row r="375" spans="2:136" x14ac:dyDescent="0.2">
      <c r="B375" s="9"/>
      <c r="C375" s="9"/>
      <c r="D375" s="9"/>
      <c r="E375" s="9"/>
      <c r="EC375" s="13"/>
      <c r="ED375" s="13"/>
      <c r="EE375" s="13"/>
      <c r="EF375" s="13"/>
    </row>
    <row r="376" spans="2:136" x14ac:dyDescent="0.2">
      <c r="B376" s="9"/>
      <c r="C376" s="9"/>
      <c r="D376" s="9"/>
      <c r="E376" s="9"/>
      <c r="EC376" s="13"/>
      <c r="ED376" s="13"/>
      <c r="EE376" s="13"/>
      <c r="EF376" s="13"/>
    </row>
    <row r="377" spans="2:136" x14ac:dyDescent="0.2">
      <c r="B377" s="9"/>
      <c r="C377" s="9"/>
      <c r="D377" s="9"/>
      <c r="E377" s="9"/>
      <c r="EC377" s="13"/>
      <c r="ED377" s="13"/>
      <c r="EE377" s="13"/>
      <c r="EF377" s="13"/>
    </row>
    <row r="378" spans="2:136" x14ac:dyDescent="0.2">
      <c r="B378" s="9"/>
      <c r="C378" s="9"/>
      <c r="D378" s="9"/>
      <c r="E378" s="9"/>
      <c r="EC378" s="13"/>
      <c r="ED378" s="13"/>
      <c r="EE378" s="13"/>
      <c r="EF378" s="13"/>
    </row>
    <row r="379" spans="2:136" x14ac:dyDescent="0.2">
      <c r="B379" s="9"/>
      <c r="C379" s="9"/>
      <c r="D379" s="9"/>
      <c r="E379" s="9"/>
      <c r="EC379" s="13"/>
      <c r="ED379" s="13"/>
      <c r="EE379" s="13"/>
      <c r="EF379" s="13"/>
    </row>
    <row r="380" spans="2:136" x14ac:dyDescent="0.2">
      <c r="B380" s="9"/>
      <c r="C380" s="9"/>
      <c r="D380" s="9"/>
      <c r="E380" s="9"/>
      <c r="EC380" s="13"/>
      <c r="ED380" s="13"/>
      <c r="EE380" s="13"/>
      <c r="EF380" s="13"/>
    </row>
    <row r="381" spans="2:136" x14ac:dyDescent="0.2">
      <c r="B381" s="9"/>
      <c r="C381" s="9"/>
      <c r="D381" s="9"/>
      <c r="E381" s="9"/>
      <c r="EC381" s="13"/>
      <c r="ED381" s="13"/>
      <c r="EE381" s="13"/>
      <c r="EF381" s="13"/>
    </row>
    <row r="382" spans="2:136" x14ac:dyDescent="0.2">
      <c r="B382" s="9"/>
      <c r="C382" s="9"/>
      <c r="D382" s="9"/>
      <c r="E382" s="9"/>
      <c r="EC382" s="13"/>
      <c r="ED382" s="13"/>
      <c r="EE382" s="13"/>
      <c r="EF382" s="13"/>
    </row>
    <row r="383" spans="2:136" x14ac:dyDescent="0.2">
      <c r="B383" s="9"/>
      <c r="C383" s="9"/>
      <c r="D383" s="9"/>
      <c r="E383" s="9"/>
      <c r="EC383" s="13"/>
      <c r="ED383" s="13"/>
      <c r="EE383" s="13"/>
      <c r="EF383" s="13"/>
    </row>
    <row r="384" spans="2:136" x14ac:dyDescent="0.2">
      <c r="B384" s="9"/>
      <c r="C384" s="9"/>
      <c r="D384" s="9"/>
      <c r="E384" s="9"/>
      <c r="EC384" s="13"/>
      <c r="ED384" s="13"/>
      <c r="EE384" s="13"/>
      <c r="EF384" s="13"/>
    </row>
    <row r="385" spans="2:136" x14ac:dyDescent="0.2">
      <c r="B385" s="9"/>
      <c r="C385" s="9"/>
      <c r="D385" s="9"/>
      <c r="E385" s="9"/>
      <c r="EC385" s="13"/>
      <c r="ED385" s="13"/>
      <c r="EE385" s="13"/>
      <c r="EF385" s="13"/>
    </row>
    <row r="386" spans="2:136" x14ac:dyDescent="0.2">
      <c r="B386" s="9"/>
      <c r="C386" s="9"/>
      <c r="D386" s="9"/>
      <c r="E386" s="9"/>
      <c r="EC386" s="13"/>
      <c r="ED386" s="13"/>
      <c r="EE386" s="13"/>
      <c r="EF386" s="13"/>
    </row>
    <row r="387" spans="2:136" x14ac:dyDescent="0.2">
      <c r="B387" s="9"/>
      <c r="C387" s="9"/>
      <c r="D387" s="9"/>
      <c r="E387" s="9"/>
      <c r="EC387" s="13"/>
      <c r="ED387" s="13"/>
      <c r="EE387" s="13"/>
      <c r="EF387" s="13"/>
    </row>
    <row r="388" spans="2:136" x14ac:dyDescent="0.2">
      <c r="B388" s="9"/>
      <c r="C388" s="9"/>
      <c r="D388" s="9"/>
      <c r="E388" s="9"/>
      <c r="EC388" s="13"/>
      <c r="ED388" s="13"/>
      <c r="EE388" s="13"/>
      <c r="EF388" s="13"/>
    </row>
    <row r="389" spans="2:136" x14ac:dyDescent="0.2">
      <c r="B389" s="9"/>
      <c r="C389" s="9"/>
      <c r="D389" s="9"/>
      <c r="E389" s="9"/>
      <c r="EC389" s="13"/>
      <c r="ED389" s="13"/>
      <c r="EE389" s="13"/>
      <c r="EF389" s="13"/>
    </row>
    <row r="390" spans="2:136" x14ac:dyDescent="0.2">
      <c r="B390" s="9"/>
      <c r="C390" s="9"/>
      <c r="D390" s="9"/>
      <c r="E390" s="9"/>
      <c r="EC390" s="13"/>
      <c r="ED390" s="13"/>
      <c r="EE390" s="13"/>
      <c r="EF390" s="13"/>
    </row>
    <row r="391" spans="2:136" x14ac:dyDescent="0.2">
      <c r="B391" s="9"/>
      <c r="C391" s="9"/>
      <c r="D391" s="9"/>
      <c r="E391" s="9"/>
      <c r="EC391" s="13"/>
      <c r="ED391" s="13"/>
      <c r="EE391" s="13"/>
      <c r="EF391" s="13"/>
    </row>
    <row r="392" spans="2:136" x14ac:dyDescent="0.2">
      <c r="B392" s="9"/>
      <c r="C392" s="9"/>
      <c r="D392" s="9"/>
      <c r="E392" s="9"/>
      <c r="EC392" s="13"/>
      <c r="ED392" s="13"/>
      <c r="EE392" s="13"/>
      <c r="EF392" s="13"/>
    </row>
    <row r="393" spans="2:136" x14ac:dyDescent="0.2">
      <c r="B393" s="9"/>
      <c r="C393" s="9"/>
      <c r="D393" s="9"/>
      <c r="E393" s="9"/>
      <c r="EC393" s="13"/>
      <c r="ED393" s="13"/>
      <c r="EE393" s="13"/>
      <c r="EF393" s="13"/>
    </row>
    <row r="394" spans="2:136" x14ac:dyDescent="0.2">
      <c r="B394" s="9"/>
      <c r="C394" s="9"/>
      <c r="D394" s="9"/>
      <c r="E394" s="9"/>
      <c r="EC394" s="13"/>
      <c r="ED394" s="13"/>
      <c r="EE394" s="13"/>
      <c r="EF394" s="13"/>
    </row>
    <row r="395" spans="2:136" x14ac:dyDescent="0.2">
      <c r="B395" s="9"/>
      <c r="C395" s="9"/>
      <c r="D395" s="9"/>
      <c r="E395" s="9"/>
      <c r="EC395" s="13"/>
      <c r="ED395" s="13"/>
      <c r="EE395" s="13"/>
      <c r="EF395" s="13"/>
    </row>
    <row r="396" spans="2:136" x14ac:dyDescent="0.2">
      <c r="B396" s="9"/>
      <c r="C396" s="9"/>
      <c r="D396" s="9"/>
      <c r="E396" s="9"/>
      <c r="EC396" s="13"/>
      <c r="ED396" s="13"/>
      <c r="EE396" s="13"/>
      <c r="EF396" s="13"/>
    </row>
    <row r="397" spans="2:136" x14ac:dyDescent="0.2">
      <c r="B397" s="9"/>
      <c r="C397" s="9"/>
      <c r="D397" s="9"/>
      <c r="E397" s="9"/>
      <c r="EC397" s="13"/>
      <c r="ED397" s="13"/>
      <c r="EE397" s="13"/>
      <c r="EF397" s="13"/>
    </row>
  </sheetData>
  <hyperlinks>
    <hyperlink ref="F12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20" bestFit="1" customWidth="1"/>
    <col min="2" max="2" width="26.5703125" style="13" customWidth="1"/>
    <col min="3" max="3" width="16.7109375" style="13" customWidth="1"/>
    <col min="4" max="4" width="30.7109375" style="13" bestFit="1" customWidth="1"/>
    <col min="5" max="5" width="18.85546875" style="13" customWidth="1"/>
    <col min="6" max="6" width="14" style="20" bestFit="1" customWidth="1"/>
    <col min="7" max="7" width="16.42578125" style="20" bestFit="1" customWidth="1"/>
    <col min="8" max="8" width="10.5703125" style="20" customWidth="1"/>
    <col min="9" max="125" width="9.140625" style="20" customWidth="1"/>
    <col min="126" max="251" width="9.140625" style="13" customWidth="1"/>
    <col min="252" max="252" width="3" style="13" bestFit="1" customWidth="1"/>
    <col min="253" max="253" width="10.140625" style="13" bestFit="1" customWidth="1"/>
    <col min="254" max="254" width="36.5703125" style="13" bestFit="1" customWidth="1"/>
    <col min="255" max="255" width="18.5703125" style="13" customWidth="1"/>
    <col min="256" max="16384" width="17.140625" style="13"/>
  </cols>
  <sheetData>
    <row r="1" spans="1:125" s="20" customFormat="1" ht="13.5" thickBot="1" x14ac:dyDescent="0.25"/>
    <row r="2" spans="1:125" s="6" customFormat="1" ht="13.5" thickBot="1" x14ac:dyDescent="0.25">
      <c r="A2" s="19"/>
      <c r="B2" s="63" t="s">
        <v>25</v>
      </c>
      <c r="D2" s="7" t="s">
        <v>29</v>
      </c>
      <c r="E2" s="8">
        <v>44209042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</row>
    <row r="3" spans="1:125" s="6" customFormat="1" x14ac:dyDescent="0.2">
      <c r="A3" s="19"/>
      <c r="B3" s="42" t="s">
        <v>20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</row>
    <row r="4" spans="1:125" s="9" customFormat="1" x14ac:dyDescent="0.2">
      <c r="A4" s="20"/>
      <c r="B4" s="42" t="s">
        <v>22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</row>
    <row r="5" spans="1:125" s="9" customFormat="1" x14ac:dyDescent="0.2">
      <c r="A5" s="20"/>
      <c r="B5" s="52"/>
      <c r="E5" s="1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</row>
    <row r="6" spans="1:125" s="9" customFormat="1" ht="13.5" thickBot="1" x14ac:dyDescent="0.25">
      <c r="A6" s="20"/>
      <c r="C6" s="12"/>
      <c r="E6" s="1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</row>
    <row r="7" spans="1:125" ht="27.75" customHeight="1" thickBot="1" x14ac:dyDescent="0.25">
      <c r="B7" s="36" t="s">
        <v>12</v>
      </c>
      <c r="C7" s="14" t="s">
        <v>30</v>
      </c>
      <c r="D7" s="14" t="s">
        <v>31</v>
      </c>
      <c r="E7" s="14" t="s">
        <v>32</v>
      </c>
      <c r="F7" s="14" t="s">
        <v>8</v>
      </c>
      <c r="G7" s="15" t="s">
        <v>33</v>
      </c>
    </row>
    <row r="8" spans="1:125" s="9" customFormat="1" x14ac:dyDescent="0.2">
      <c r="A8" s="20"/>
      <c r="B8" s="24">
        <v>42996</v>
      </c>
      <c r="C8" s="16">
        <v>18129</v>
      </c>
      <c r="D8" s="17">
        <v>33.750999999999998</v>
      </c>
      <c r="E8" s="23">
        <f>ROUND(C8*D8,2)</f>
        <v>611871.88</v>
      </c>
      <c r="F8" s="22">
        <f>C8/$E$2</f>
        <v>4.1007448204826515E-4</v>
      </c>
      <c r="G8" s="101" t="s">
        <v>36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</row>
    <row r="9" spans="1:125" s="9" customFormat="1" x14ac:dyDescent="0.2">
      <c r="A9" s="20"/>
      <c r="B9" s="24">
        <v>42997</v>
      </c>
      <c r="C9" s="16">
        <v>18134</v>
      </c>
      <c r="D9" s="17">
        <v>33.738799999999998</v>
      </c>
      <c r="E9" s="23">
        <f t="shared" ref="E9:E12" si="0">ROUND(C9*D9,2)</f>
        <v>611819.4</v>
      </c>
      <c r="F9" s="22">
        <f>C9/$E$2</f>
        <v>4.1018758108352587E-4</v>
      </c>
      <c r="G9" s="101" t="s">
        <v>36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</row>
    <row r="10" spans="1:125" s="9" customFormat="1" x14ac:dyDescent="0.2">
      <c r="A10" s="20"/>
      <c r="B10" s="24">
        <v>42998</v>
      </c>
      <c r="C10" s="16">
        <v>15400</v>
      </c>
      <c r="D10" s="17">
        <v>33.8367</v>
      </c>
      <c r="E10" s="23">
        <f t="shared" si="0"/>
        <v>521085.18</v>
      </c>
      <c r="F10" s="22">
        <f>C10/$E$2</f>
        <v>3.4834502860297222E-4</v>
      </c>
      <c r="G10" s="101" t="s">
        <v>36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</row>
    <row r="11" spans="1:125" x14ac:dyDescent="0.2">
      <c r="B11" s="24">
        <v>42999</v>
      </c>
      <c r="C11" s="16">
        <v>15555</v>
      </c>
      <c r="D11" s="17">
        <v>33.754199999999997</v>
      </c>
      <c r="E11" s="23">
        <f t="shared" si="0"/>
        <v>525046.57999999996</v>
      </c>
      <c r="F11" s="22">
        <f t="shared" ref="F11:F12" si="1">C11/$E$2</f>
        <v>3.5185109869605407E-4</v>
      </c>
      <c r="G11" s="101" t="s">
        <v>36</v>
      </c>
    </row>
    <row r="12" spans="1:125" x14ac:dyDescent="0.2">
      <c r="B12" s="24">
        <v>43000</v>
      </c>
      <c r="C12" s="16">
        <v>15611</v>
      </c>
      <c r="D12" s="17">
        <v>33.633200000000002</v>
      </c>
      <c r="E12" s="23">
        <f t="shared" si="0"/>
        <v>525047.89</v>
      </c>
      <c r="F12" s="22">
        <f t="shared" si="1"/>
        <v>3.5311780789097397E-4</v>
      </c>
      <c r="G12" s="101" t="s">
        <v>36</v>
      </c>
    </row>
    <row r="13" spans="1:125" x14ac:dyDescent="0.2">
      <c r="B13" s="65" t="s">
        <v>11</v>
      </c>
      <c r="C13" s="48">
        <f>SUM(C8:C12)</f>
        <v>82829</v>
      </c>
      <c r="D13" s="49">
        <f>ROUND(E13/C13,4)</f>
        <v>33.742699999999999</v>
      </c>
      <c r="E13" s="50">
        <f>SUM(E8:E12)</f>
        <v>2794870.93</v>
      </c>
      <c r="F13" s="51">
        <f>C13/E2</f>
        <v>1.8735759983217913E-3</v>
      </c>
      <c r="G13" s="51"/>
    </row>
    <row r="14" spans="1:125" x14ac:dyDescent="0.2">
      <c r="B14" s="37"/>
      <c r="C14" s="38"/>
      <c r="D14" s="39"/>
      <c r="E14" s="40"/>
      <c r="F14" s="41"/>
    </row>
    <row r="15" spans="1:125" x14ac:dyDescent="0.2">
      <c r="B15" s="37"/>
      <c r="C15" s="38"/>
      <c r="D15" s="39"/>
      <c r="E15" s="40"/>
      <c r="F15" s="41"/>
    </row>
    <row r="16" spans="1:125" x14ac:dyDescent="0.2">
      <c r="B16" s="37"/>
      <c r="C16" s="38"/>
      <c r="D16" s="39"/>
      <c r="E16" s="40"/>
      <c r="F16" s="41"/>
      <c r="DN16" s="13"/>
      <c r="DO16" s="13"/>
      <c r="DP16" s="13"/>
      <c r="DQ16" s="13"/>
      <c r="DR16" s="13"/>
      <c r="DS16" s="13"/>
      <c r="DT16" s="13"/>
      <c r="DU16" s="13"/>
    </row>
    <row r="17" spans="2:125" x14ac:dyDescent="0.2">
      <c r="B17" s="37"/>
      <c r="C17" s="38"/>
      <c r="D17" s="39"/>
      <c r="E17" s="40"/>
      <c r="F17" s="41"/>
      <c r="DN17" s="13"/>
      <c r="DO17" s="13"/>
      <c r="DP17" s="13"/>
      <c r="DQ17" s="13"/>
      <c r="DR17" s="13"/>
      <c r="DS17" s="13"/>
      <c r="DT17" s="13"/>
      <c r="DU17" s="13"/>
    </row>
    <row r="18" spans="2:125" x14ac:dyDescent="0.2">
      <c r="B18" s="37"/>
      <c r="C18" s="38"/>
      <c r="D18" s="39"/>
      <c r="E18" s="40"/>
      <c r="F18" s="41"/>
      <c r="DN18" s="13"/>
      <c r="DO18" s="13"/>
      <c r="DP18" s="13"/>
      <c r="DQ18" s="13"/>
      <c r="DR18" s="13"/>
      <c r="DS18" s="13"/>
      <c r="DT18" s="13"/>
      <c r="DU18" s="13"/>
    </row>
    <row r="19" spans="2:125" x14ac:dyDescent="0.2">
      <c r="B19" s="37"/>
      <c r="C19" s="38"/>
      <c r="D19" s="39"/>
      <c r="E19" s="40"/>
      <c r="F19" s="41"/>
      <c r="DN19" s="13"/>
      <c r="DO19" s="13"/>
      <c r="DP19" s="13"/>
      <c r="DQ19" s="13"/>
      <c r="DR19" s="13"/>
      <c r="DS19" s="13"/>
      <c r="DT19" s="13"/>
      <c r="DU19" s="13"/>
    </row>
    <row r="20" spans="2:125" x14ac:dyDescent="0.2">
      <c r="B20" s="37"/>
      <c r="C20" s="38"/>
      <c r="D20" s="39"/>
      <c r="E20" s="40"/>
      <c r="F20" s="41"/>
      <c r="DN20" s="13"/>
      <c r="DO20" s="13"/>
      <c r="DP20" s="13"/>
      <c r="DQ20" s="13"/>
      <c r="DR20" s="13"/>
      <c r="DS20" s="13"/>
      <c r="DT20" s="13"/>
      <c r="DU20" s="13"/>
    </row>
    <row r="21" spans="2:125" x14ac:dyDescent="0.2">
      <c r="B21" s="37"/>
      <c r="C21" s="38"/>
      <c r="D21" s="39"/>
      <c r="E21" s="40"/>
      <c r="F21" s="41"/>
      <c r="DN21" s="13"/>
      <c r="DO21" s="13"/>
      <c r="DP21" s="13"/>
      <c r="DQ21" s="13"/>
      <c r="DR21" s="13"/>
      <c r="DS21" s="13"/>
      <c r="DT21" s="13"/>
      <c r="DU21" s="13"/>
    </row>
    <row r="22" spans="2:125" x14ac:dyDescent="0.2">
      <c r="B22" s="37"/>
      <c r="C22" s="38"/>
      <c r="D22" s="39"/>
      <c r="E22" s="40"/>
      <c r="F22" s="41"/>
      <c r="DN22" s="13"/>
      <c r="DO22" s="13"/>
      <c r="DP22" s="13"/>
      <c r="DQ22" s="13"/>
      <c r="DR22" s="13"/>
      <c r="DS22" s="13"/>
      <c r="DT22" s="13"/>
      <c r="DU22" s="13"/>
    </row>
    <row r="23" spans="2:125" x14ac:dyDescent="0.2">
      <c r="B23" s="37"/>
      <c r="C23" s="38"/>
      <c r="D23" s="39"/>
      <c r="E23" s="40"/>
      <c r="F23" s="41"/>
      <c r="DN23" s="13"/>
      <c r="DO23" s="13"/>
      <c r="DP23" s="13"/>
      <c r="DQ23" s="13"/>
      <c r="DR23" s="13"/>
      <c r="DS23" s="13"/>
      <c r="DT23" s="13"/>
      <c r="DU23" s="13"/>
    </row>
    <row r="24" spans="2:125" x14ac:dyDescent="0.2">
      <c r="B24" s="37"/>
      <c r="C24" s="38"/>
      <c r="D24" s="39"/>
      <c r="E24" s="40"/>
      <c r="F24" s="41"/>
      <c r="DN24" s="13"/>
      <c r="DO24" s="13"/>
      <c r="DP24" s="13"/>
      <c r="DQ24" s="13"/>
      <c r="DR24" s="13"/>
      <c r="DS24" s="13"/>
      <c r="DT24" s="13"/>
      <c r="DU24" s="13"/>
    </row>
    <row r="25" spans="2:125" x14ac:dyDescent="0.2">
      <c r="B25" s="37"/>
      <c r="C25" s="38"/>
      <c r="D25" s="39"/>
      <c r="E25" s="40"/>
      <c r="F25" s="41"/>
      <c r="DN25" s="13"/>
      <c r="DO25" s="13"/>
      <c r="DP25" s="13"/>
      <c r="DQ25" s="13"/>
      <c r="DR25" s="13"/>
      <c r="DS25" s="13"/>
      <c r="DT25" s="13"/>
      <c r="DU25" s="13"/>
    </row>
    <row r="26" spans="2:125" x14ac:dyDescent="0.2">
      <c r="B26" s="37"/>
      <c r="C26" s="38"/>
      <c r="D26" s="39"/>
      <c r="E26" s="40"/>
      <c r="F26" s="41"/>
      <c r="DN26" s="13"/>
      <c r="DO26" s="13"/>
      <c r="DP26" s="13"/>
      <c r="DQ26" s="13"/>
      <c r="DR26" s="13"/>
      <c r="DS26" s="13"/>
      <c r="DT26" s="13"/>
      <c r="DU26" s="13"/>
    </row>
    <row r="27" spans="2:125" x14ac:dyDescent="0.2">
      <c r="B27" s="37"/>
      <c r="C27" s="38"/>
      <c r="D27" s="39"/>
      <c r="E27" s="40"/>
      <c r="F27" s="41"/>
      <c r="DN27" s="13"/>
      <c r="DO27" s="13"/>
      <c r="DP27" s="13"/>
      <c r="DQ27" s="13"/>
      <c r="DR27" s="13"/>
      <c r="DS27" s="13"/>
      <c r="DT27" s="13"/>
      <c r="DU27" s="13"/>
    </row>
    <row r="28" spans="2:125" x14ac:dyDescent="0.2">
      <c r="B28" s="37"/>
      <c r="C28" s="38"/>
      <c r="D28" s="39"/>
      <c r="E28" s="40"/>
      <c r="F28" s="41"/>
      <c r="DN28" s="13"/>
      <c r="DO28" s="13"/>
      <c r="DP28" s="13"/>
      <c r="DQ28" s="13"/>
      <c r="DR28" s="13"/>
      <c r="DS28" s="13"/>
      <c r="DT28" s="13"/>
      <c r="DU28" s="13"/>
    </row>
    <row r="29" spans="2:125" x14ac:dyDescent="0.2">
      <c r="B29" s="37"/>
      <c r="C29" s="38"/>
      <c r="D29" s="39"/>
      <c r="E29" s="40"/>
      <c r="F29" s="41"/>
      <c r="DN29" s="13"/>
      <c r="DO29" s="13"/>
      <c r="DP29" s="13"/>
      <c r="DQ29" s="13"/>
      <c r="DR29" s="13"/>
      <c r="DS29" s="13"/>
      <c r="DT29" s="13"/>
      <c r="DU29" s="13"/>
    </row>
    <row r="30" spans="2:125" x14ac:dyDescent="0.2">
      <c r="B30" s="37"/>
      <c r="C30" s="38"/>
      <c r="D30" s="39"/>
      <c r="E30" s="40"/>
      <c r="F30" s="41"/>
      <c r="DN30" s="13"/>
      <c r="DO30" s="13"/>
      <c r="DP30" s="13"/>
      <c r="DQ30" s="13"/>
      <c r="DR30" s="13"/>
      <c r="DS30" s="13"/>
      <c r="DT30" s="13"/>
      <c r="DU30" s="13"/>
    </row>
    <row r="31" spans="2:125" x14ac:dyDescent="0.2">
      <c r="B31" s="37"/>
      <c r="C31" s="38"/>
      <c r="D31" s="39"/>
      <c r="E31" s="40"/>
      <c r="F31" s="41"/>
      <c r="DN31" s="13"/>
      <c r="DO31" s="13"/>
      <c r="DP31" s="13"/>
      <c r="DQ31" s="13"/>
      <c r="DR31" s="13"/>
      <c r="DS31" s="13"/>
      <c r="DT31" s="13"/>
      <c r="DU31" s="13"/>
    </row>
    <row r="32" spans="2:125" x14ac:dyDescent="0.2">
      <c r="B32" s="37"/>
      <c r="C32" s="38"/>
      <c r="D32" s="39"/>
      <c r="E32" s="40"/>
      <c r="F32" s="41"/>
      <c r="DN32" s="13"/>
      <c r="DO32" s="13"/>
      <c r="DP32" s="13"/>
      <c r="DQ32" s="13"/>
      <c r="DR32" s="13"/>
      <c r="DS32" s="13"/>
      <c r="DT32" s="13"/>
      <c r="DU32" s="13"/>
    </row>
    <row r="33" spans="2:125" x14ac:dyDescent="0.2">
      <c r="B33" s="37"/>
      <c r="C33" s="38"/>
      <c r="D33" s="39"/>
      <c r="E33" s="40"/>
      <c r="F33" s="41"/>
      <c r="DN33" s="13"/>
      <c r="DO33" s="13"/>
      <c r="DP33" s="13"/>
      <c r="DQ33" s="13"/>
      <c r="DR33" s="13"/>
      <c r="DS33" s="13"/>
      <c r="DT33" s="13"/>
      <c r="DU33" s="13"/>
    </row>
    <row r="34" spans="2:125" x14ac:dyDescent="0.2">
      <c r="B34" s="37"/>
      <c r="C34" s="38"/>
      <c r="D34" s="39"/>
      <c r="E34" s="40"/>
      <c r="F34" s="41"/>
      <c r="DN34" s="13"/>
      <c r="DO34" s="13"/>
      <c r="DP34" s="13"/>
      <c r="DQ34" s="13"/>
      <c r="DR34" s="13"/>
      <c r="DS34" s="13"/>
      <c r="DT34" s="13"/>
      <c r="DU34" s="13"/>
    </row>
    <row r="35" spans="2:125" x14ac:dyDescent="0.2">
      <c r="B35" s="37"/>
      <c r="C35" s="38"/>
      <c r="D35" s="39"/>
      <c r="E35" s="40"/>
      <c r="F35" s="41"/>
      <c r="DN35" s="13"/>
      <c r="DO35" s="13"/>
      <c r="DP35" s="13"/>
      <c r="DQ35" s="13"/>
      <c r="DR35" s="13"/>
      <c r="DS35" s="13"/>
      <c r="DT35" s="13"/>
      <c r="DU35" s="13"/>
    </row>
    <row r="36" spans="2:125" x14ac:dyDescent="0.2">
      <c r="B36" s="37"/>
      <c r="C36" s="38"/>
      <c r="D36" s="39"/>
      <c r="E36" s="40"/>
      <c r="F36" s="41"/>
      <c r="DN36" s="13"/>
      <c r="DO36" s="13"/>
      <c r="DP36" s="13"/>
      <c r="DQ36" s="13"/>
      <c r="DR36" s="13"/>
      <c r="DS36" s="13"/>
      <c r="DT36" s="13"/>
      <c r="DU36" s="13"/>
    </row>
    <row r="37" spans="2:125" x14ac:dyDescent="0.2">
      <c r="B37" s="37"/>
      <c r="C37" s="38"/>
      <c r="D37" s="39"/>
      <c r="E37" s="40"/>
      <c r="F37" s="41"/>
      <c r="DN37" s="13"/>
      <c r="DO37" s="13"/>
      <c r="DP37" s="13"/>
      <c r="DQ37" s="13"/>
      <c r="DR37" s="13"/>
      <c r="DS37" s="13"/>
      <c r="DT37" s="13"/>
      <c r="DU37" s="13"/>
    </row>
    <row r="38" spans="2:125" x14ac:dyDescent="0.2">
      <c r="B38" s="37"/>
      <c r="C38" s="38"/>
      <c r="D38" s="39"/>
      <c r="E38" s="40"/>
      <c r="F38" s="41"/>
      <c r="DN38" s="13"/>
      <c r="DO38" s="13"/>
      <c r="DP38" s="13"/>
      <c r="DQ38" s="13"/>
      <c r="DR38" s="13"/>
      <c r="DS38" s="13"/>
      <c r="DT38" s="13"/>
      <c r="DU38" s="13"/>
    </row>
    <row r="39" spans="2:125" x14ac:dyDescent="0.2">
      <c r="B39" s="37"/>
      <c r="C39" s="38"/>
      <c r="D39" s="39"/>
      <c r="E39" s="40"/>
      <c r="F39" s="41"/>
      <c r="DN39" s="13"/>
      <c r="DO39" s="13"/>
      <c r="DP39" s="13"/>
      <c r="DQ39" s="13"/>
      <c r="DR39" s="13"/>
      <c r="DS39" s="13"/>
      <c r="DT39" s="13"/>
      <c r="DU39" s="13"/>
    </row>
    <row r="40" spans="2:125" x14ac:dyDescent="0.2">
      <c r="B40" s="37"/>
      <c r="C40" s="38"/>
      <c r="D40" s="39"/>
      <c r="E40" s="40"/>
      <c r="F40" s="41"/>
      <c r="DN40" s="13"/>
      <c r="DO40" s="13"/>
      <c r="DP40" s="13"/>
      <c r="DQ40" s="13"/>
      <c r="DR40" s="13"/>
      <c r="DS40" s="13"/>
      <c r="DT40" s="13"/>
      <c r="DU40" s="13"/>
    </row>
    <row r="41" spans="2:125" x14ac:dyDescent="0.2">
      <c r="B41" s="37"/>
      <c r="C41" s="38"/>
      <c r="D41" s="39"/>
      <c r="E41" s="40"/>
      <c r="F41" s="41"/>
      <c r="DN41" s="13"/>
      <c r="DO41" s="13"/>
      <c r="DP41" s="13"/>
      <c r="DQ41" s="13"/>
      <c r="DR41" s="13"/>
      <c r="DS41" s="13"/>
      <c r="DT41" s="13"/>
      <c r="DU41" s="13"/>
    </row>
    <row r="42" spans="2:125" x14ac:dyDescent="0.2">
      <c r="B42" s="37"/>
      <c r="C42" s="38"/>
      <c r="D42" s="39"/>
      <c r="E42" s="40"/>
      <c r="F42" s="41"/>
      <c r="DN42" s="13"/>
      <c r="DO42" s="13"/>
      <c r="DP42" s="13"/>
      <c r="DQ42" s="13"/>
      <c r="DR42" s="13"/>
      <c r="DS42" s="13"/>
      <c r="DT42" s="13"/>
      <c r="DU42" s="13"/>
    </row>
    <row r="43" spans="2:125" x14ac:dyDescent="0.2">
      <c r="B43" s="37"/>
      <c r="C43" s="38"/>
      <c r="D43" s="39"/>
      <c r="E43" s="40"/>
      <c r="F43" s="41"/>
      <c r="DN43" s="13"/>
      <c r="DO43" s="13"/>
      <c r="DP43" s="13"/>
      <c r="DQ43" s="13"/>
      <c r="DR43" s="13"/>
      <c r="DS43" s="13"/>
      <c r="DT43" s="13"/>
      <c r="DU43" s="13"/>
    </row>
    <row r="44" spans="2:125" x14ac:dyDescent="0.2">
      <c r="B44" s="37"/>
      <c r="C44" s="38"/>
      <c r="D44" s="39"/>
      <c r="E44" s="40"/>
      <c r="F44" s="41"/>
      <c r="DN44" s="13"/>
      <c r="DO44" s="13"/>
      <c r="DP44" s="13"/>
      <c r="DQ44" s="13"/>
      <c r="DR44" s="13"/>
      <c r="DS44" s="13"/>
      <c r="DT44" s="13"/>
      <c r="DU44" s="13"/>
    </row>
    <row r="45" spans="2:125" x14ac:dyDescent="0.2">
      <c r="B45" s="37"/>
      <c r="C45" s="38"/>
      <c r="D45" s="39"/>
      <c r="E45" s="40"/>
      <c r="F45" s="41"/>
      <c r="DN45" s="13"/>
      <c r="DO45" s="13"/>
      <c r="DP45" s="13"/>
      <c r="DQ45" s="13"/>
      <c r="DR45" s="13"/>
      <c r="DS45" s="13"/>
      <c r="DT45" s="13"/>
      <c r="DU45" s="13"/>
    </row>
    <row r="46" spans="2:125" x14ac:dyDescent="0.2">
      <c r="B46" s="37"/>
      <c r="C46" s="38"/>
      <c r="D46" s="39"/>
      <c r="E46" s="40"/>
      <c r="F46" s="41"/>
      <c r="DN46" s="13"/>
      <c r="DO46" s="13"/>
      <c r="DP46" s="13"/>
      <c r="DQ46" s="13"/>
      <c r="DR46" s="13"/>
      <c r="DS46" s="13"/>
      <c r="DT46" s="13"/>
      <c r="DU46" s="13"/>
    </row>
    <row r="47" spans="2:125" x14ac:dyDescent="0.2">
      <c r="B47" s="37"/>
      <c r="C47" s="38"/>
      <c r="D47" s="39"/>
      <c r="E47" s="40"/>
      <c r="F47" s="41"/>
      <c r="DN47" s="13"/>
      <c r="DO47" s="13"/>
      <c r="DP47" s="13"/>
      <c r="DQ47" s="13"/>
      <c r="DR47" s="13"/>
      <c r="DS47" s="13"/>
      <c r="DT47" s="13"/>
      <c r="DU47" s="13"/>
    </row>
    <row r="48" spans="2:125" x14ac:dyDescent="0.2">
      <c r="B48" s="37"/>
      <c r="C48" s="38"/>
      <c r="D48" s="39"/>
      <c r="E48" s="40"/>
      <c r="F48" s="41"/>
      <c r="DN48" s="13"/>
      <c r="DO48" s="13"/>
      <c r="DP48" s="13"/>
      <c r="DQ48" s="13"/>
      <c r="DR48" s="13"/>
      <c r="DS48" s="13"/>
      <c r="DT48" s="13"/>
      <c r="DU48" s="13"/>
    </row>
    <row r="49" spans="2:125" x14ac:dyDescent="0.2">
      <c r="B49" s="37"/>
      <c r="C49" s="38"/>
      <c r="D49" s="39"/>
      <c r="E49" s="40"/>
      <c r="F49" s="41"/>
      <c r="DN49" s="13"/>
      <c r="DO49" s="13"/>
      <c r="DP49" s="13"/>
      <c r="DQ49" s="13"/>
      <c r="DR49" s="13"/>
      <c r="DS49" s="13"/>
      <c r="DT49" s="13"/>
      <c r="DU49" s="13"/>
    </row>
    <row r="50" spans="2:125" x14ac:dyDescent="0.2">
      <c r="B50" s="37"/>
      <c r="C50" s="38"/>
      <c r="D50" s="39"/>
      <c r="E50" s="40"/>
      <c r="F50" s="41"/>
      <c r="DN50" s="13"/>
      <c r="DO50" s="13"/>
      <c r="DP50" s="13"/>
      <c r="DQ50" s="13"/>
      <c r="DR50" s="13"/>
      <c r="DS50" s="13"/>
      <c r="DT50" s="13"/>
      <c r="DU50" s="13"/>
    </row>
    <row r="51" spans="2:125" x14ac:dyDescent="0.2">
      <c r="B51" s="37"/>
      <c r="C51" s="38"/>
      <c r="D51" s="39"/>
      <c r="E51" s="40"/>
      <c r="F51" s="41"/>
      <c r="DN51" s="13"/>
      <c r="DO51" s="13"/>
      <c r="DP51" s="13"/>
      <c r="DQ51" s="13"/>
      <c r="DR51" s="13"/>
      <c r="DS51" s="13"/>
      <c r="DT51" s="13"/>
      <c r="DU51" s="13"/>
    </row>
    <row r="52" spans="2:125" x14ac:dyDescent="0.2">
      <c r="B52" s="37"/>
      <c r="C52" s="38"/>
      <c r="D52" s="39"/>
      <c r="E52" s="40"/>
      <c r="F52" s="41"/>
      <c r="DN52" s="13"/>
      <c r="DO52" s="13"/>
      <c r="DP52" s="13"/>
      <c r="DQ52" s="13"/>
      <c r="DR52" s="13"/>
      <c r="DS52" s="13"/>
      <c r="DT52" s="13"/>
      <c r="DU52" s="13"/>
    </row>
    <row r="53" spans="2:125" x14ac:dyDescent="0.2">
      <c r="B53" s="37"/>
      <c r="C53" s="38"/>
      <c r="D53" s="39"/>
      <c r="E53" s="40"/>
      <c r="F53" s="41"/>
      <c r="DN53" s="13"/>
      <c r="DO53" s="13"/>
      <c r="DP53" s="13"/>
      <c r="DQ53" s="13"/>
      <c r="DR53" s="13"/>
      <c r="DS53" s="13"/>
      <c r="DT53" s="13"/>
      <c r="DU53" s="13"/>
    </row>
    <row r="54" spans="2:125" x14ac:dyDescent="0.2">
      <c r="B54" s="37"/>
      <c r="C54" s="38"/>
      <c r="D54" s="39"/>
      <c r="E54" s="40"/>
      <c r="F54" s="41"/>
      <c r="DN54" s="13"/>
      <c r="DO54" s="13"/>
      <c r="DP54" s="13"/>
      <c r="DQ54" s="13"/>
      <c r="DR54" s="13"/>
      <c r="DS54" s="13"/>
      <c r="DT54" s="13"/>
      <c r="DU54" s="13"/>
    </row>
    <row r="55" spans="2:125" x14ac:dyDescent="0.2">
      <c r="B55" s="37"/>
      <c r="C55" s="38"/>
      <c r="D55" s="39"/>
      <c r="E55" s="40"/>
      <c r="F55" s="41"/>
      <c r="DN55" s="13"/>
      <c r="DO55" s="13"/>
      <c r="DP55" s="13"/>
      <c r="DQ55" s="13"/>
      <c r="DR55" s="13"/>
      <c r="DS55" s="13"/>
      <c r="DT55" s="13"/>
      <c r="DU55" s="13"/>
    </row>
    <row r="56" spans="2:125" x14ac:dyDescent="0.2">
      <c r="B56" s="37"/>
      <c r="C56" s="38"/>
      <c r="D56" s="39"/>
      <c r="E56" s="40"/>
      <c r="F56" s="41"/>
      <c r="DN56" s="13"/>
      <c r="DO56" s="13"/>
      <c r="DP56" s="13"/>
      <c r="DQ56" s="13"/>
      <c r="DR56" s="13"/>
      <c r="DS56" s="13"/>
      <c r="DT56" s="13"/>
      <c r="DU56" s="13"/>
    </row>
    <row r="57" spans="2:125" x14ac:dyDescent="0.2">
      <c r="B57" s="37"/>
      <c r="C57" s="38"/>
      <c r="D57" s="39"/>
      <c r="E57" s="40"/>
      <c r="F57" s="41"/>
      <c r="DN57" s="13"/>
      <c r="DO57" s="13"/>
      <c r="DP57" s="13"/>
      <c r="DQ57" s="13"/>
      <c r="DR57" s="13"/>
      <c r="DS57" s="13"/>
      <c r="DT57" s="13"/>
      <c r="DU57" s="13"/>
    </row>
    <row r="58" spans="2:125" x14ac:dyDescent="0.2">
      <c r="B58" s="37"/>
      <c r="C58" s="38"/>
      <c r="D58" s="39"/>
      <c r="E58" s="40"/>
      <c r="F58" s="41"/>
      <c r="DN58" s="13"/>
      <c r="DO58" s="13"/>
      <c r="DP58" s="13"/>
      <c r="DQ58" s="13"/>
      <c r="DR58" s="13"/>
      <c r="DS58" s="13"/>
      <c r="DT58" s="13"/>
      <c r="DU58" s="13"/>
    </row>
    <row r="59" spans="2:125" x14ac:dyDescent="0.2">
      <c r="B59" s="37"/>
      <c r="C59" s="38"/>
      <c r="D59" s="39"/>
      <c r="E59" s="40"/>
      <c r="F59" s="41"/>
      <c r="DN59" s="13"/>
      <c r="DO59" s="13"/>
      <c r="DP59" s="13"/>
      <c r="DQ59" s="13"/>
      <c r="DR59" s="13"/>
      <c r="DS59" s="13"/>
      <c r="DT59" s="13"/>
      <c r="DU59" s="13"/>
    </row>
    <row r="60" spans="2:125" x14ac:dyDescent="0.2">
      <c r="B60" s="37"/>
      <c r="C60" s="38"/>
      <c r="D60" s="39"/>
      <c r="E60" s="40"/>
      <c r="F60" s="41"/>
      <c r="DN60" s="13"/>
      <c r="DO60" s="13"/>
      <c r="DP60" s="13"/>
      <c r="DQ60" s="13"/>
      <c r="DR60" s="13"/>
      <c r="DS60" s="13"/>
      <c r="DT60" s="13"/>
      <c r="DU60" s="13"/>
    </row>
    <row r="61" spans="2:125" x14ac:dyDescent="0.2">
      <c r="B61" s="37"/>
      <c r="C61" s="38"/>
      <c r="D61" s="39"/>
      <c r="E61" s="40"/>
      <c r="F61" s="41"/>
      <c r="DN61" s="13"/>
      <c r="DO61" s="13"/>
      <c r="DP61" s="13"/>
      <c r="DQ61" s="13"/>
      <c r="DR61" s="13"/>
      <c r="DS61" s="13"/>
      <c r="DT61" s="13"/>
      <c r="DU61" s="13"/>
    </row>
    <row r="62" spans="2:125" x14ac:dyDescent="0.2">
      <c r="B62" s="37"/>
      <c r="C62" s="38"/>
      <c r="D62" s="39"/>
      <c r="E62" s="40"/>
      <c r="F62" s="41"/>
      <c r="DN62" s="13"/>
      <c r="DO62" s="13"/>
      <c r="DP62" s="13"/>
      <c r="DQ62" s="13"/>
      <c r="DR62" s="13"/>
      <c r="DS62" s="13"/>
      <c r="DT62" s="13"/>
      <c r="DU62" s="13"/>
    </row>
    <row r="63" spans="2:125" x14ac:dyDescent="0.2">
      <c r="B63" s="37"/>
      <c r="C63" s="38"/>
      <c r="D63" s="39"/>
      <c r="E63" s="40"/>
      <c r="F63" s="41"/>
      <c r="DN63" s="13"/>
      <c r="DO63" s="13"/>
      <c r="DP63" s="13"/>
      <c r="DQ63" s="13"/>
      <c r="DR63" s="13"/>
      <c r="DS63" s="13"/>
      <c r="DT63" s="13"/>
      <c r="DU63" s="13"/>
    </row>
    <row r="64" spans="2:125" x14ac:dyDescent="0.2">
      <c r="B64" s="37"/>
      <c r="C64" s="38"/>
      <c r="D64" s="39"/>
      <c r="E64" s="40"/>
      <c r="F64" s="41"/>
      <c r="DN64" s="13"/>
      <c r="DO64" s="13"/>
      <c r="DP64" s="13"/>
      <c r="DQ64" s="13"/>
      <c r="DR64" s="13"/>
      <c r="DS64" s="13"/>
      <c r="DT64" s="13"/>
      <c r="DU64" s="13"/>
    </row>
    <row r="65" spans="2:125" x14ac:dyDescent="0.2">
      <c r="B65" s="37"/>
      <c r="C65" s="38"/>
      <c r="D65" s="39"/>
      <c r="E65" s="40"/>
      <c r="F65" s="41"/>
      <c r="DN65" s="13"/>
      <c r="DO65" s="13"/>
      <c r="DP65" s="13"/>
      <c r="DQ65" s="13"/>
      <c r="DR65" s="13"/>
      <c r="DS65" s="13"/>
      <c r="DT65" s="13"/>
      <c r="DU65" s="13"/>
    </row>
    <row r="66" spans="2:125" x14ac:dyDescent="0.2">
      <c r="B66" s="37"/>
      <c r="C66" s="38"/>
      <c r="D66" s="39"/>
      <c r="E66" s="40"/>
      <c r="F66" s="41"/>
      <c r="DN66" s="13"/>
      <c r="DO66" s="13"/>
      <c r="DP66" s="13"/>
      <c r="DQ66" s="13"/>
      <c r="DR66" s="13"/>
      <c r="DS66" s="13"/>
      <c r="DT66" s="13"/>
      <c r="DU66" s="13"/>
    </row>
    <row r="67" spans="2:125" x14ac:dyDescent="0.2">
      <c r="B67" s="37"/>
      <c r="C67" s="38"/>
      <c r="D67" s="39"/>
      <c r="E67" s="40"/>
      <c r="F67" s="41"/>
      <c r="DN67" s="13"/>
      <c r="DO67" s="13"/>
      <c r="DP67" s="13"/>
      <c r="DQ67" s="13"/>
      <c r="DR67" s="13"/>
      <c r="DS67" s="13"/>
      <c r="DT67" s="13"/>
      <c r="DU67" s="13"/>
    </row>
    <row r="68" spans="2:125" x14ac:dyDescent="0.2">
      <c r="B68" s="37"/>
      <c r="C68" s="38"/>
      <c r="D68" s="39"/>
      <c r="E68" s="40"/>
      <c r="F68" s="41"/>
      <c r="DN68" s="13"/>
      <c r="DO68" s="13"/>
      <c r="DP68" s="13"/>
      <c r="DQ68" s="13"/>
      <c r="DR68" s="13"/>
      <c r="DS68" s="13"/>
      <c r="DT68" s="13"/>
      <c r="DU68" s="13"/>
    </row>
    <row r="69" spans="2:125" x14ac:dyDescent="0.2">
      <c r="B69" s="37"/>
      <c r="C69" s="38"/>
      <c r="D69" s="39"/>
      <c r="E69" s="40"/>
      <c r="F69" s="41"/>
      <c r="DN69" s="13"/>
      <c r="DO69" s="13"/>
      <c r="DP69" s="13"/>
      <c r="DQ69" s="13"/>
      <c r="DR69" s="13"/>
      <c r="DS69" s="13"/>
      <c r="DT69" s="13"/>
      <c r="DU69" s="13"/>
    </row>
    <row r="70" spans="2:125" x14ac:dyDescent="0.2">
      <c r="B70" s="37"/>
      <c r="C70" s="38"/>
      <c r="D70" s="39"/>
      <c r="E70" s="40"/>
      <c r="F70" s="41"/>
      <c r="DN70" s="13"/>
      <c r="DO70" s="13"/>
      <c r="DP70" s="13"/>
      <c r="DQ70" s="13"/>
      <c r="DR70" s="13"/>
      <c r="DS70" s="13"/>
      <c r="DT70" s="13"/>
      <c r="DU70" s="13"/>
    </row>
    <row r="71" spans="2:125" x14ac:dyDescent="0.2">
      <c r="B71" s="37"/>
      <c r="C71" s="38"/>
      <c r="D71" s="39"/>
      <c r="E71" s="40"/>
      <c r="F71" s="41"/>
      <c r="DN71" s="13"/>
      <c r="DO71" s="13"/>
      <c r="DP71" s="13"/>
      <c r="DQ71" s="13"/>
      <c r="DR71" s="13"/>
      <c r="DS71" s="13"/>
      <c r="DT71" s="13"/>
      <c r="DU71" s="13"/>
    </row>
    <row r="72" spans="2:125" x14ac:dyDescent="0.2">
      <c r="B72" s="37"/>
      <c r="C72" s="38"/>
      <c r="D72" s="39"/>
      <c r="E72" s="40"/>
      <c r="F72" s="41"/>
      <c r="DN72" s="13"/>
      <c r="DO72" s="13"/>
      <c r="DP72" s="13"/>
      <c r="DQ72" s="13"/>
      <c r="DR72" s="13"/>
      <c r="DS72" s="13"/>
      <c r="DT72" s="13"/>
      <c r="DU72" s="13"/>
    </row>
    <row r="73" spans="2:125" x14ac:dyDescent="0.2">
      <c r="B73" s="37"/>
      <c r="C73" s="38"/>
      <c r="D73" s="39"/>
      <c r="E73" s="40"/>
      <c r="F73" s="41"/>
      <c r="DN73" s="13"/>
      <c r="DO73" s="13"/>
      <c r="DP73" s="13"/>
      <c r="DQ73" s="13"/>
      <c r="DR73" s="13"/>
      <c r="DS73" s="13"/>
      <c r="DT73" s="13"/>
      <c r="DU73" s="13"/>
    </row>
    <row r="74" spans="2:125" x14ac:dyDescent="0.2">
      <c r="B74" s="37"/>
      <c r="C74" s="38"/>
      <c r="D74" s="39"/>
      <c r="E74" s="40"/>
      <c r="F74" s="41"/>
      <c r="DN74" s="13"/>
      <c r="DO74" s="13"/>
      <c r="DP74" s="13"/>
      <c r="DQ74" s="13"/>
      <c r="DR74" s="13"/>
      <c r="DS74" s="13"/>
      <c r="DT74" s="13"/>
      <c r="DU74" s="13"/>
    </row>
    <row r="75" spans="2:125" x14ac:dyDescent="0.2">
      <c r="B75" s="37"/>
      <c r="C75" s="38"/>
      <c r="D75" s="39"/>
      <c r="E75" s="40"/>
      <c r="F75" s="41"/>
      <c r="DN75" s="13"/>
      <c r="DO75" s="13"/>
      <c r="DP75" s="13"/>
      <c r="DQ75" s="13"/>
      <c r="DR75" s="13"/>
      <c r="DS75" s="13"/>
      <c r="DT75" s="13"/>
      <c r="DU75" s="13"/>
    </row>
    <row r="76" spans="2:125" x14ac:dyDescent="0.2">
      <c r="B76" s="37"/>
      <c r="C76" s="38"/>
      <c r="D76" s="39"/>
      <c r="E76" s="40"/>
      <c r="F76" s="41"/>
      <c r="DN76" s="13"/>
      <c r="DO76" s="13"/>
      <c r="DP76" s="13"/>
      <c r="DQ76" s="13"/>
      <c r="DR76" s="13"/>
      <c r="DS76" s="13"/>
      <c r="DT76" s="13"/>
      <c r="DU76" s="13"/>
    </row>
    <row r="77" spans="2:125" x14ac:dyDescent="0.2">
      <c r="B77" s="37"/>
      <c r="C77" s="38"/>
      <c r="D77" s="39"/>
      <c r="E77" s="40"/>
      <c r="F77" s="41"/>
      <c r="DN77" s="13"/>
      <c r="DO77" s="13"/>
      <c r="DP77" s="13"/>
      <c r="DQ77" s="13"/>
      <c r="DR77" s="13"/>
      <c r="DS77" s="13"/>
      <c r="DT77" s="13"/>
      <c r="DU77" s="13"/>
    </row>
    <row r="78" spans="2:125" x14ac:dyDescent="0.2">
      <c r="B78" s="37"/>
      <c r="C78" s="38"/>
      <c r="D78" s="39"/>
      <c r="E78" s="40"/>
      <c r="F78" s="41"/>
      <c r="DN78" s="13"/>
      <c r="DO78" s="13"/>
      <c r="DP78" s="13"/>
      <c r="DQ78" s="13"/>
      <c r="DR78" s="13"/>
      <c r="DS78" s="13"/>
      <c r="DT78" s="13"/>
      <c r="DU78" s="13"/>
    </row>
    <row r="79" spans="2:125" x14ac:dyDescent="0.2">
      <c r="B79" s="37"/>
      <c r="C79" s="38"/>
      <c r="D79" s="39"/>
      <c r="E79" s="40"/>
      <c r="F79" s="41"/>
      <c r="DN79" s="13"/>
      <c r="DO79" s="13"/>
      <c r="DP79" s="13"/>
      <c r="DQ79" s="13"/>
      <c r="DR79" s="13"/>
      <c r="DS79" s="13"/>
      <c r="DT79" s="13"/>
      <c r="DU79" s="13"/>
    </row>
    <row r="80" spans="2:125" x14ac:dyDescent="0.2">
      <c r="B80" s="37"/>
      <c r="C80" s="38"/>
      <c r="D80" s="39"/>
      <c r="E80" s="40"/>
      <c r="F80" s="41"/>
      <c r="DN80" s="13"/>
      <c r="DO80" s="13"/>
      <c r="DP80" s="13"/>
      <c r="DQ80" s="13"/>
      <c r="DR80" s="13"/>
      <c r="DS80" s="13"/>
      <c r="DT80" s="13"/>
      <c r="DU80" s="13"/>
    </row>
    <row r="81" spans="2:125" x14ac:dyDescent="0.2">
      <c r="B81" s="37"/>
      <c r="C81" s="38"/>
      <c r="D81" s="39"/>
      <c r="E81" s="40"/>
      <c r="F81" s="41"/>
      <c r="DN81" s="13"/>
      <c r="DO81" s="13"/>
      <c r="DP81" s="13"/>
      <c r="DQ81" s="13"/>
      <c r="DR81" s="13"/>
      <c r="DS81" s="13"/>
      <c r="DT81" s="13"/>
      <c r="DU81" s="13"/>
    </row>
    <row r="82" spans="2:125" x14ac:dyDescent="0.2">
      <c r="B82" s="37"/>
      <c r="C82" s="38"/>
      <c r="D82" s="39"/>
      <c r="E82" s="40"/>
      <c r="F82" s="41"/>
      <c r="DN82" s="13"/>
      <c r="DO82" s="13"/>
      <c r="DP82" s="13"/>
      <c r="DQ82" s="13"/>
      <c r="DR82" s="13"/>
      <c r="DS82" s="13"/>
      <c r="DT82" s="13"/>
      <c r="DU82" s="13"/>
    </row>
    <row r="83" spans="2:125" x14ac:dyDescent="0.2">
      <c r="B83" s="37"/>
      <c r="C83" s="38"/>
      <c r="D83" s="39"/>
      <c r="E83" s="40"/>
      <c r="F83" s="41"/>
      <c r="DN83" s="13"/>
      <c r="DO83" s="13"/>
      <c r="DP83" s="13"/>
      <c r="DQ83" s="13"/>
      <c r="DR83" s="13"/>
      <c r="DS83" s="13"/>
      <c r="DT83" s="13"/>
      <c r="DU83" s="13"/>
    </row>
    <row r="84" spans="2:125" x14ac:dyDescent="0.2">
      <c r="B84" s="37"/>
      <c r="C84" s="38"/>
      <c r="D84" s="39"/>
      <c r="E84" s="40"/>
      <c r="F84" s="41"/>
      <c r="DN84" s="13"/>
      <c r="DO84" s="13"/>
      <c r="DP84" s="13"/>
      <c r="DQ84" s="13"/>
      <c r="DR84" s="13"/>
      <c r="DS84" s="13"/>
      <c r="DT84" s="13"/>
      <c r="DU84" s="13"/>
    </row>
    <row r="85" spans="2:125" x14ac:dyDescent="0.2">
      <c r="B85" s="37"/>
      <c r="C85" s="38"/>
      <c r="D85" s="39"/>
      <c r="E85" s="40"/>
      <c r="F85" s="41"/>
      <c r="DN85" s="13"/>
      <c r="DO85" s="13"/>
      <c r="DP85" s="13"/>
      <c r="DQ85" s="13"/>
      <c r="DR85" s="13"/>
      <c r="DS85" s="13"/>
      <c r="DT85" s="13"/>
      <c r="DU85" s="13"/>
    </row>
    <row r="86" spans="2:125" x14ac:dyDescent="0.2">
      <c r="B86" s="37"/>
      <c r="C86" s="38"/>
      <c r="D86" s="39"/>
      <c r="E86" s="40"/>
      <c r="F86" s="41"/>
      <c r="DN86" s="13"/>
      <c r="DO86" s="13"/>
      <c r="DP86" s="13"/>
      <c r="DQ86" s="13"/>
      <c r="DR86" s="13"/>
      <c r="DS86" s="13"/>
      <c r="DT86" s="13"/>
      <c r="DU86" s="13"/>
    </row>
    <row r="87" spans="2:125" x14ac:dyDescent="0.2">
      <c r="B87" s="37"/>
      <c r="C87" s="38"/>
      <c r="D87" s="39"/>
      <c r="E87" s="40"/>
      <c r="F87" s="41"/>
      <c r="DN87" s="13"/>
      <c r="DO87" s="13"/>
      <c r="DP87" s="13"/>
      <c r="DQ87" s="13"/>
      <c r="DR87" s="13"/>
      <c r="DS87" s="13"/>
      <c r="DT87" s="13"/>
      <c r="DU87" s="13"/>
    </row>
    <row r="88" spans="2:125" x14ac:dyDescent="0.2">
      <c r="B88" s="37"/>
      <c r="C88" s="38"/>
      <c r="D88" s="39"/>
      <c r="E88" s="40"/>
      <c r="F88" s="41"/>
      <c r="DN88" s="13"/>
      <c r="DO88" s="13"/>
      <c r="DP88" s="13"/>
      <c r="DQ88" s="13"/>
      <c r="DR88" s="13"/>
      <c r="DS88" s="13"/>
      <c r="DT88" s="13"/>
      <c r="DU88" s="13"/>
    </row>
    <row r="89" spans="2:125" x14ac:dyDescent="0.2">
      <c r="B89" s="37"/>
      <c r="C89" s="38"/>
      <c r="D89" s="39"/>
      <c r="E89" s="40"/>
      <c r="F89" s="41"/>
      <c r="DN89" s="13"/>
      <c r="DO89" s="13"/>
      <c r="DP89" s="13"/>
      <c r="DQ89" s="13"/>
      <c r="DR89" s="13"/>
      <c r="DS89" s="13"/>
      <c r="DT89" s="13"/>
      <c r="DU89" s="13"/>
    </row>
    <row r="90" spans="2:125" x14ac:dyDescent="0.2">
      <c r="B90" s="37"/>
      <c r="C90" s="38"/>
      <c r="D90" s="39"/>
      <c r="E90" s="40"/>
      <c r="F90" s="41"/>
      <c r="DN90" s="13"/>
      <c r="DO90" s="13"/>
      <c r="DP90" s="13"/>
      <c r="DQ90" s="13"/>
      <c r="DR90" s="13"/>
      <c r="DS90" s="13"/>
      <c r="DT90" s="13"/>
      <c r="DU90" s="13"/>
    </row>
    <row r="91" spans="2:125" x14ac:dyDescent="0.2">
      <c r="B91" s="37"/>
      <c r="C91" s="38"/>
      <c r="D91" s="39"/>
      <c r="E91" s="40"/>
      <c r="F91" s="41"/>
      <c r="DN91" s="13"/>
      <c r="DO91" s="13"/>
      <c r="DP91" s="13"/>
      <c r="DQ91" s="13"/>
      <c r="DR91" s="13"/>
      <c r="DS91" s="13"/>
      <c r="DT91" s="13"/>
      <c r="DU91" s="13"/>
    </row>
    <row r="92" spans="2:125" x14ac:dyDescent="0.2">
      <c r="B92" s="37"/>
      <c r="C92" s="38"/>
      <c r="D92" s="39"/>
      <c r="E92" s="40"/>
      <c r="F92" s="41"/>
      <c r="DN92" s="13"/>
      <c r="DO92" s="13"/>
      <c r="DP92" s="13"/>
      <c r="DQ92" s="13"/>
      <c r="DR92" s="13"/>
      <c r="DS92" s="13"/>
      <c r="DT92" s="13"/>
      <c r="DU92" s="13"/>
    </row>
    <row r="93" spans="2:125" x14ac:dyDescent="0.2">
      <c r="B93" s="37"/>
      <c r="C93" s="38"/>
      <c r="D93" s="39"/>
      <c r="E93" s="40"/>
      <c r="F93" s="41"/>
      <c r="DN93" s="13"/>
      <c r="DO93" s="13"/>
      <c r="DP93" s="13"/>
      <c r="DQ93" s="13"/>
      <c r="DR93" s="13"/>
      <c r="DS93" s="13"/>
      <c r="DT93" s="13"/>
      <c r="DU93" s="13"/>
    </row>
    <row r="94" spans="2:125" x14ac:dyDescent="0.2">
      <c r="B94" s="37"/>
      <c r="C94" s="38"/>
      <c r="D94" s="39"/>
      <c r="E94" s="40"/>
      <c r="F94" s="41"/>
      <c r="DN94" s="13"/>
      <c r="DO94" s="13"/>
      <c r="DP94" s="13"/>
      <c r="DQ94" s="13"/>
      <c r="DR94" s="13"/>
      <c r="DS94" s="13"/>
      <c r="DT94" s="13"/>
      <c r="DU94" s="13"/>
    </row>
    <row r="95" spans="2:125" x14ac:dyDescent="0.2">
      <c r="B95" s="37"/>
      <c r="C95" s="38"/>
      <c r="D95" s="39"/>
      <c r="E95" s="40"/>
      <c r="F95" s="41"/>
      <c r="DN95" s="13"/>
      <c r="DO95" s="13"/>
      <c r="DP95" s="13"/>
      <c r="DQ95" s="13"/>
      <c r="DR95" s="13"/>
      <c r="DS95" s="13"/>
      <c r="DT95" s="13"/>
      <c r="DU95" s="13"/>
    </row>
    <row r="96" spans="2:125" x14ac:dyDescent="0.2">
      <c r="B96" s="37"/>
      <c r="C96" s="38"/>
      <c r="D96" s="39"/>
      <c r="E96" s="40"/>
      <c r="F96" s="41"/>
      <c r="DN96" s="13"/>
      <c r="DO96" s="13"/>
      <c r="DP96" s="13"/>
      <c r="DQ96" s="13"/>
      <c r="DR96" s="13"/>
      <c r="DS96" s="13"/>
      <c r="DT96" s="13"/>
      <c r="DU96" s="13"/>
    </row>
    <row r="97" spans="2:125" x14ac:dyDescent="0.2">
      <c r="B97" s="37"/>
      <c r="C97" s="38"/>
      <c r="D97" s="39"/>
      <c r="E97" s="40"/>
      <c r="F97" s="41"/>
      <c r="DN97" s="13"/>
      <c r="DO97" s="13"/>
      <c r="DP97" s="13"/>
      <c r="DQ97" s="13"/>
      <c r="DR97" s="13"/>
      <c r="DS97" s="13"/>
      <c r="DT97" s="13"/>
      <c r="DU97" s="13"/>
    </row>
    <row r="98" spans="2:125" x14ac:dyDescent="0.2">
      <c r="B98" s="37"/>
      <c r="C98" s="38"/>
      <c r="D98" s="39"/>
      <c r="E98" s="40"/>
      <c r="F98" s="41"/>
      <c r="DN98" s="13"/>
      <c r="DO98" s="13"/>
      <c r="DP98" s="13"/>
      <c r="DQ98" s="13"/>
      <c r="DR98" s="13"/>
      <c r="DS98" s="13"/>
      <c r="DT98" s="13"/>
      <c r="DU98" s="13"/>
    </row>
    <row r="99" spans="2:125" x14ac:dyDescent="0.2">
      <c r="B99" s="37"/>
      <c r="C99" s="38"/>
      <c r="D99" s="39"/>
      <c r="E99" s="40"/>
      <c r="F99" s="41"/>
      <c r="DN99" s="13"/>
      <c r="DO99" s="13"/>
      <c r="DP99" s="13"/>
      <c r="DQ99" s="13"/>
      <c r="DR99" s="13"/>
      <c r="DS99" s="13"/>
      <c r="DT99" s="13"/>
      <c r="DU99" s="13"/>
    </row>
    <row r="100" spans="2:125" x14ac:dyDescent="0.2">
      <c r="B100" s="37"/>
      <c r="C100" s="38"/>
      <c r="D100" s="39"/>
      <c r="E100" s="40"/>
      <c r="F100" s="41"/>
      <c r="DN100" s="13"/>
      <c r="DO100" s="13"/>
      <c r="DP100" s="13"/>
      <c r="DQ100" s="13"/>
      <c r="DR100" s="13"/>
      <c r="DS100" s="13"/>
      <c r="DT100" s="13"/>
      <c r="DU100" s="13"/>
    </row>
    <row r="101" spans="2:125" x14ac:dyDescent="0.2">
      <c r="B101" s="37"/>
      <c r="C101" s="38"/>
      <c r="D101" s="39"/>
      <c r="E101" s="40"/>
      <c r="F101" s="41"/>
      <c r="DN101" s="13"/>
      <c r="DO101" s="13"/>
      <c r="DP101" s="13"/>
      <c r="DQ101" s="13"/>
      <c r="DR101" s="13"/>
      <c r="DS101" s="13"/>
      <c r="DT101" s="13"/>
      <c r="DU101" s="13"/>
    </row>
    <row r="102" spans="2:125" x14ac:dyDescent="0.2">
      <c r="B102" s="37"/>
      <c r="C102" s="38"/>
      <c r="D102" s="39"/>
      <c r="E102" s="40"/>
      <c r="F102" s="41"/>
      <c r="DN102" s="13"/>
      <c r="DO102" s="13"/>
      <c r="DP102" s="13"/>
      <c r="DQ102" s="13"/>
      <c r="DR102" s="13"/>
      <c r="DS102" s="13"/>
      <c r="DT102" s="13"/>
      <c r="DU102" s="13"/>
    </row>
    <row r="103" spans="2:125" x14ac:dyDescent="0.2">
      <c r="B103" s="37"/>
      <c r="C103" s="38"/>
      <c r="D103" s="39"/>
      <c r="E103" s="40"/>
      <c r="F103" s="41"/>
      <c r="DN103" s="13"/>
      <c r="DO103" s="13"/>
      <c r="DP103" s="13"/>
      <c r="DQ103" s="13"/>
      <c r="DR103" s="13"/>
      <c r="DS103" s="13"/>
      <c r="DT103" s="13"/>
      <c r="DU103" s="13"/>
    </row>
    <row r="104" spans="2:125" x14ac:dyDescent="0.2">
      <c r="B104" s="37"/>
      <c r="C104" s="38"/>
      <c r="D104" s="39"/>
      <c r="E104" s="40"/>
      <c r="F104" s="41"/>
      <c r="DN104" s="13"/>
      <c r="DO104" s="13"/>
      <c r="DP104" s="13"/>
      <c r="DQ104" s="13"/>
      <c r="DR104" s="13"/>
      <c r="DS104" s="13"/>
      <c r="DT104" s="13"/>
      <c r="DU104" s="13"/>
    </row>
    <row r="105" spans="2:125" x14ac:dyDescent="0.2">
      <c r="B105" s="37"/>
      <c r="C105" s="38"/>
      <c r="D105" s="39"/>
      <c r="E105" s="40"/>
      <c r="F105" s="41"/>
      <c r="DN105" s="13"/>
      <c r="DO105" s="13"/>
      <c r="DP105" s="13"/>
      <c r="DQ105" s="13"/>
      <c r="DR105" s="13"/>
      <c r="DS105" s="13"/>
      <c r="DT105" s="13"/>
      <c r="DU105" s="13"/>
    </row>
    <row r="106" spans="2:125" x14ac:dyDescent="0.2">
      <c r="B106" s="37"/>
      <c r="C106" s="38"/>
      <c r="D106" s="39"/>
      <c r="E106" s="40"/>
      <c r="F106" s="41"/>
      <c r="DN106" s="13"/>
      <c r="DO106" s="13"/>
      <c r="DP106" s="13"/>
      <c r="DQ106" s="13"/>
      <c r="DR106" s="13"/>
      <c r="DS106" s="13"/>
      <c r="DT106" s="13"/>
      <c r="DU106" s="13"/>
    </row>
    <row r="107" spans="2:125" x14ac:dyDescent="0.2">
      <c r="B107" s="37"/>
      <c r="C107" s="38"/>
      <c r="D107" s="39"/>
      <c r="E107" s="40"/>
      <c r="F107" s="41"/>
      <c r="DN107" s="13"/>
      <c r="DO107" s="13"/>
      <c r="DP107" s="13"/>
      <c r="DQ107" s="13"/>
      <c r="DR107" s="13"/>
      <c r="DS107" s="13"/>
      <c r="DT107" s="13"/>
      <c r="DU107" s="13"/>
    </row>
    <row r="108" spans="2:125" x14ac:dyDescent="0.2">
      <c r="B108" s="37"/>
      <c r="C108" s="38"/>
      <c r="D108" s="39"/>
      <c r="E108" s="40"/>
      <c r="F108" s="41"/>
      <c r="DN108" s="13"/>
      <c r="DO108" s="13"/>
      <c r="DP108" s="13"/>
      <c r="DQ108" s="13"/>
      <c r="DR108" s="13"/>
      <c r="DS108" s="13"/>
      <c r="DT108" s="13"/>
      <c r="DU108" s="13"/>
    </row>
    <row r="109" spans="2:125" x14ac:dyDescent="0.2">
      <c r="B109" s="37"/>
      <c r="C109" s="38"/>
      <c r="D109" s="39"/>
      <c r="E109" s="40"/>
      <c r="F109" s="41"/>
      <c r="DN109" s="13"/>
      <c r="DO109" s="13"/>
      <c r="DP109" s="13"/>
      <c r="DQ109" s="13"/>
      <c r="DR109" s="13"/>
      <c r="DS109" s="13"/>
      <c r="DT109" s="13"/>
      <c r="DU109" s="13"/>
    </row>
    <row r="110" spans="2:125" x14ac:dyDescent="0.2">
      <c r="B110" s="37"/>
      <c r="C110" s="38"/>
      <c r="D110" s="39"/>
      <c r="E110" s="40"/>
      <c r="F110" s="41"/>
      <c r="DN110" s="13"/>
      <c r="DO110" s="13"/>
      <c r="DP110" s="13"/>
      <c r="DQ110" s="13"/>
      <c r="DR110" s="13"/>
      <c r="DS110" s="13"/>
      <c r="DT110" s="13"/>
      <c r="DU110" s="13"/>
    </row>
    <row r="111" spans="2:125" x14ac:dyDescent="0.2">
      <c r="B111" s="37"/>
      <c r="C111" s="38"/>
      <c r="D111" s="39"/>
      <c r="E111" s="40"/>
      <c r="F111" s="41"/>
      <c r="DN111" s="13"/>
      <c r="DO111" s="13"/>
      <c r="DP111" s="13"/>
      <c r="DQ111" s="13"/>
      <c r="DR111" s="13"/>
      <c r="DS111" s="13"/>
      <c r="DT111" s="13"/>
      <c r="DU111" s="13"/>
    </row>
    <row r="112" spans="2:125" x14ac:dyDescent="0.2">
      <c r="B112" s="37"/>
      <c r="C112" s="38"/>
      <c r="D112" s="39"/>
      <c r="E112" s="40"/>
      <c r="F112" s="41"/>
      <c r="DN112" s="13"/>
      <c r="DO112" s="13"/>
      <c r="DP112" s="13"/>
      <c r="DQ112" s="13"/>
      <c r="DR112" s="13"/>
      <c r="DS112" s="13"/>
      <c r="DT112" s="13"/>
      <c r="DU112" s="13"/>
    </row>
    <row r="113" spans="2:125" x14ac:dyDescent="0.2">
      <c r="B113" s="37"/>
      <c r="C113" s="38"/>
      <c r="D113" s="39"/>
      <c r="E113" s="40"/>
      <c r="F113" s="41"/>
      <c r="DN113" s="13"/>
      <c r="DO113" s="13"/>
      <c r="DP113" s="13"/>
      <c r="DQ113" s="13"/>
      <c r="DR113" s="13"/>
      <c r="DS113" s="13"/>
      <c r="DT113" s="13"/>
      <c r="DU113" s="13"/>
    </row>
    <row r="114" spans="2:125" x14ac:dyDescent="0.2">
      <c r="B114" s="37"/>
      <c r="C114" s="38"/>
      <c r="D114" s="39"/>
      <c r="E114" s="40"/>
      <c r="F114" s="41"/>
      <c r="DN114" s="13"/>
      <c r="DO114" s="13"/>
      <c r="DP114" s="13"/>
      <c r="DQ114" s="13"/>
      <c r="DR114" s="13"/>
      <c r="DS114" s="13"/>
      <c r="DT114" s="13"/>
      <c r="DU114" s="13"/>
    </row>
    <row r="115" spans="2:125" x14ac:dyDescent="0.2">
      <c r="B115" s="37"/>
      <c r="C115" s="38"/>
      <c r="D115" s="39"/>
      <c r="E115" s="40"/>
      <c r="F115" s="41"/>
      <c r="DN115" s="13"/>
      <c r="DO115" s="13"/>
      <c r="DP115" s="13"/>
      <c r="DQ115" s="13"/>
      <c r="DR115" s="13"/>
      <c r="DS115" s="13"/>
      <c r="DT115" s="13"/>
      <c r="DU115" s="13"/>
    </row>
    <row r="116" spans="2:125" x14ac:dyDescent="0.2">
      <c r="B116" s="37"/>
      <c r="C116" s="38"/>
      <c r="D116" s="39"/>
      <c r="E116" s="40"/>
      <c r="F116" s="41"/>
      <c r="DN116" s="13"/>
      <c r="DO116" s="13"/>
      <c r="DP116" s="13"/>
      <c r="DQ116" s="13"/>
      <c r="DR116" s="13"/>
      <c r="DS116" s="13"/>
      <c r="DT116" s="13"/>
      <c r="DU116" s="13"/>
    </row>
    <row r="117" spans="2:125" x14ac:dyDescent="0.2">
      <c r="B117" s="37"/>
      <c r="C117" s="38"/>
      <c r="D117" s="39"/>
      <c r="E117" s="40"/>
      <c r="F117" s="41"/>
      <c r="DN117" s="13"/>
      <c r="DO117" s="13"/>
      <c r="DP117" s="13"/>
      <c r="DQ117" s="13"/>
      <c r="DR117" s="13"/>
      <c r="DS117" s="13"/>
      <c r="DT117" s="13"/>
      <c r="DU117" s="13"/>
    </row>
    <row r="118" spans="2:125" x14ac:dyDescent="0.2">
      <c r="B118" s="37"/>
      <c r="C118" s="38"/>
      <c r="D118" s="39"/>
      <c r="E118" s="40"/>
      <c r="F118" s="41"/>
      <c r="DN118" s="13"/>
      <c r="DO118" s="13"/>
      <c r="DP118" s="13"/>
      <c r="DQ118" s="13"/>
      <c r="DR118" s="13"/>
      <c r="DS118" s="13"/>
      <c r="DT118" s="13"/>
      <c r="DU118" s="13"/>
    </row>
    <row r="119" spans="2:125" x14ac:dyDescent="0.2">
      <c r="B119" s="37"/>
      <c r="C119" s="38"/>
      <c r="D119" s="39"/>
      <c r="E119" s="40"/>
      <c r="F119" s="41"/>
      <c r="DN119" s="13"/>
      <c r="DO119" s="13"/>
      <c r="DP119" s="13"/>
      <c r="DQ119" s="13"/>
      <c r="DR119" s="13"/>
      <c r="DS119" s="13"/>
      <c r="DT119" s="13"/>
      <c r="DU119" s="13"/>
    </row>
    <row r="120" spans="2:125" x14ac:dyDescent="0.2">
      <c r="B120" s="37"/>
      <c r="C120" s="38"/>
      <c r="D120" s="39"/>
      <c r="E120" s="40"/>
      <c r="F120" s="41"/>
      <c r="DN120" s="13"/>
      <c r="DO120" s="13"/>
      <c r="DP120" s="13"/>
      <c r="DQ120" s="13"/>
      <c r="DR120" s="13"/>
      <c r="DS120" s="13"/>
      <c r="DT120" s="13"/>
      <c r="DU120" s="13"/>
    </row>
    <row r="121" spans="2:125" x14ac:dyDescent="0.2">
      <c r="B121" s="37"/>
      <c r="C121" s="38"/>
      <c r="D121" s="39"/>
      <c r="E121" s="40"/>
      <c r="F121" s="41"/>
      <c r="DN121" s="13"/>
      <c r="DO121" s="13"/>
      <c r="DP121" s="13"/>
      <c r="DQ121" s="13"/>
      <c r="DR121" s="13"/>
      <c r="DS121" s="13"/>
      <c r="DT121" s="13"/>
      <c r="DU121" s="13"/>
    </row>
    <row r="122" spans="2:125" x14ac:dyDescent="0.2">
      <c r="B122" s="37"/>
      <c r="C122" s="38"/>
      <c r="D122" s="39"/>
      <c r="E122" s="40"/>
      <c r="F122" s="41"/>
      <c r="DN122" s="13"/>
      <c r="DO122" s="13"/>
      <c r="DP122" s="13"/>
      <c r="DQ122" s="13"/>
      <c r="DR122" s="13"/>
      <c r="DS122" s="13"/>
      <c r="DT122" s="13"/>
      <c r="DU122" s="13"/>
    </row>
    <row r="123" spans="2:125" x14ac:dyDescent="0.2">
      <c r="B123" s="37"/>
      <c r="C123" s="38"/>
      <c r="D123" s="39"/>
      <c r="E123" s="40"/>
      <c r="F123" s="41"/>
      <c r="DN123" s="13"/>
      <c r="DO123" s="13"/>
      <c r="DP123" s="13"/>
      <c r="DQ123" s="13"/>
      <c r="DR123" s="13"/>
      <c r="DS123" s="13"/>
      <c r="DT123" s="13"/>
      <c r="DU123" s="13"/>
    </row>
    <row r="124" spans="2:125" x14ac:dyDescent="0.2">
      <c r="B124" s="37"/>
      <c r="C124" s="38"/>
      <c r="D124" s="39"/>
      <c r="E124" s="40"/>
      <c r="F124" s="41"/>
      <c r="DN124" s="13"/>
      <c r="DO124" s="13"/>
      <c r="DP124" s="13"/>
      <c r="DQ124" s="13"/>
      <c r="DR124" s="13"/>
      <c r="DS124" s="13"/>
      <c r="DT124" s="13"/>
      <c r="DU124" s="13"/>
    </row>
    <row r="125" spans="2:125" x14ac:dyDescent="0.2">
      <c r="B125" s="37"/>
      <c r="C125" s="38"/>
      <c r="D125" s="39"/>
      <c r="E125" s="40"/>
      <c r="F125" s="41"/>
      <c r="DN125" s="13"/>
      <c r="DO125" s="13"/>
      <c r="DP125" s="13"/>
      <c r="DQ125" s="13"/>
      <c r="DR125" s="13"/>
      <c r="DS125" s="13"/>
      <c r="DT125" s="13"/>
      <c r="DU125" s="13"/>
    </row>
    <row r="126" spans="2:125" x14ac:dyDescent="0.2">
      <c r="B126" s="37"/>
      <c r="C126" s="38"/>
      <c r="D126" s="39"/>
      <c r="E126" s="40"/>
      <c r="F126" s="41"/>
      <c r="DN126" s="13"/>
      <c r="DO126" s="13"/>
      <c r="DP126" s="13"/>
      <c r="DQ126" s="13"/>
      <c r="DR126" s="13"/>
      <c r="DS126" s="13"/>
      <c r="DT126" s="13"/>
      <c r="DU126" s="13"/>
    </row>
    <row r="127" spans="2:125" x14ac:dyDescent="0.2">
      <c r="B127" s="37"/>
      <c r="C127" s="38"/>
      <c r="D127" s="39"/>
      <c r="E127" s="40"/>
      <c r="F127" s="41"/>
      <c r="DN127" s="13"/>
      <c r="DO127" s="13"/>
      <c r="DP127" s="13"/>
      <c r="DQ127" s="13"/>
      <c r="DR127" s="13"/>
      <c r="DS127" s="13"/>
      <c r="DT127" s="13"/>
      <c r="DU127" s="13"/>
    </row>
    <row r="128" spans="2:125" x14ac:dyDescent="0.2">
      <c r="B128" s="37"/>
      <c r="C128" s="38"/>
      <c r="D128" s="39"/>
      <c r="E128" s="40"/>
      <c r="F128" s="41"/>
      <c r="DN128" s="13"/>
      <c r="DO128" s="13"/>
      <c r="DP128" s="13"/>
      <c r="DQ128" s="13"/>
      <c r="DR128" s="13"/>
      <c r="DS128" s="13"/>
      <c r="DT128" s="13"/>
      <c r="DU128" s="13"/>
    </row>
    <row r="129" spans="2:125" x14ac:dyDescent="0.2">
      <c r="B129" s="37"/>
      <c r="C129" s="38"/>
      <c r="D129" s="39"/>
      <c r="E129" s="40"/>
      <c r="F129" s="41"/>
      <c r="DN129" s="13"/>
      <c r="DO129" s="13"/>
      <c r="DP129" s="13"/>
      <c r="DQ129" s="13"/>
      <c r="DR129" s="13"/>
      <c r="DS129" s="13"/>
      <c r="DT129" s="13"/>
      <c r="DU129" s="13"/>
    </row>
    <row r="130" spans="2:125" x14ac:dyDescent="0.2">
      <c r="B130" s="37"/>
      <c r="C130" s="38"/>
      <c r="D130" s="39"/>
      <c r="E130" s="40"/>
      <c r="F130" s="41"/>
      <c r="DN130" s="13"/>
      <c r="DO130" s="13"/>
      <c r="DP130" s="13"/>
      <c r="DQ130" s="13"/>
      <c r="DR130" s="13"/>
      <c r="DS130" s="13"/>
      <c r="DT130" s="13"/>
      <c r="DU130" s="13"/>
    </row>
    <row r="131" spans="2:125" x14ac:dyDescent="0.2">
      <c r="B131" s="37"/>
      <c r="C131" s="38"/>
      <c r="D131" s="39"/>
      <c r="E131" s="40"/>
      <c r="F131" s="41"/>
      <c r="DN131" s="13"/>
      <c r="DO131" s="13"/>
      <c r="DP131" s="13"/>
      <c r="DQ131" s="13"/>
      <c r="DR131" s="13"/>
      <c r="DS131" s="13"/>
      <c r="DT131" s="13"/>
      <c r="DU131" s="13"/>
    </row>
    <row r="132" spans="2:125" x14ac:dyDescent="0.2">
      <c r="B132" s="37"/>
      <c r="C132" s="38"/>
      <c r="D132" s="39"/>
      <c r="E132" s="40"/>
      <c r="F132" s="41"/>
      <c r="DN132" s="13"/>
      <c r="DO132" s="13"/>
      <c r="DP132" s="13"/>
      <c r="DQ132" s="13"/>
      <c r="DR132" s="13"/>
      <c r="DS132" s="13"/>
      <c r="DT132" s="13"/>
      <c r="DU132" s="13"/>
    </row>
    <row r="133" spans="2:125" x14ac:dyDescent="0.2">
      <c r="B133" s="37"/>
      <c r="C133" s="38"/>
      <c r="D133" s="39"/>
      <c r="E133" s="40"/>
      <c r="F133" s="41"/>
      <c r="DN133" s="13"/>
      <c r="DO133" s="13"/>
      <c r="DP133" s="13"/>
      <c r="DQ133" s="13"/>
      <c r="DR133" s="13"/>
      <c r="DS133" s="13"/>
      <c r="DT133" s="13"/>
      <c r="DU133" s="13"/>
    </row>
    <row r="134" spans="2:125" x14ac:dyDescent="0.2">
      <c r="B134" s="37"/>
      <c r="C134" s="38"/>
      <c r="D134" s="39"/>
      <c r="E134" s="40"/>
      <c r="F134" s="41"/>
      <c r="DN134" s="13"/>
      <c r="DO134" s="13"/>
      <c r="DP134" s="13"/>
      <c r="DQ134" s="13"/>
      <c r="DR134" s="13"/>
      <c r="DS134" s="13"/>
      <c r="DT134" s="13"/>
      <c r="DU134" s="13"/>
    </row>
    <row r="135" spans="2:125" x14ac:dyDescent="0.2">
      <c r="B135" s="37"/>
      <c r="C135" s="38"/>
      <c r="D135" s="39"/>
      <c r="E135" s="40"/>
      <c r="F135" s="41"/>
      <c r="DN135" s="13"/>
      <c r="DO135" s="13"/>
      <c r="DP135" s="13"/>
      <c r="DQ135" s="13"/>
      <c r="DR135" s="13"/>
      <c r="DS135" s="13"/>
      <c r="DT135" s="13"/>
      <c r="DU135" s="13"/>
    </row>
    <row r="136" spans="2:125" x14ac:dyDescent="0.2">
      <c r="B136" s="37"/>
      <c r="C136" s="38"/>
      <c r="D136" s="39"/>
      <c r="E136" s="40"/>
      <c r="F136" s="41"/>
      <c r="DN136" s="13"/>
      <c r="DO136" s="13"/>
      <c r="DP136" s="13"/>
      <c r="DQ136" s="13"/>
      <c r="DR136" s="13"/>
      <c r="DS136" s="13"/>
      <c r="DT136" s="13"/>
      <c r="DU136" s="13"/>
    </row>
    <row r="137" spans="2:125" x14ac:dyDescent="0.2">
      <c r="B137" s="37"/>
      <c r="C137" s="38"/>
      <c r="D137" s="39"/>
      <c r="E137" s="40"/>
      <c r="F137" s="41"/>
      <c r="DN137" s="13"/>
      <c r="DO137" s="13"/>
      <c r="DP137" s="13"/>
      <c r="DQ137" s="13"/>
      <c r="DR137" s="13"/>
      <c r="DS137" s="13"/>
      <c r="DT137" s="13"/>
      <c r="DU137" s="13"/>
    </row>
    <row r="138" spans="2:125" x14ac:dyDescent="0.2">
      <c r="B138" s="37"/>
      <c r="C138" s="38"/>
      <c r="D138" s="39"/>
      <c r="E138" s="40"/>
      <c r="F138" s="41"/>
      <c r="DN138" s="13"/>
      <c r="DO138" s="13"/>
      <c r="DP138" s="13"/>
      <c r="DQ138" s="13"/>
      <c r="DR138" s="13"/>
      <c r="DS138" s="13"/>
      <c r="DT138" s="13"/>
      <c r="DU138" s="13"/>
    </row>
    <row r="139" spans="2:125" x14ac:dyDescent="0.2">
      <c r="B139" s="37"/>
      <c r="C139" s="38"/>
      <c r="D139" s="39"/>
      <c r="E139" s="40"/>
      <c r="F139" s="41"/>
      <c r="DN139" s="13"/>
      <c r="DO139" s="13"/>
      <c r="DP139" s="13"/>
      <c r="DQ139" s="13"/>
      <c r="DR139" s="13"/>
      <c r="DS139" s="13"/>
      <c r="DT139" s="13"/>
      <c r="DU139" s="13"/>
    </row>
    <row r="140" spans="2:125" x14ac:dyDescent="0.2">
      <c r="B140" s="37"/>
      <c r="C140" s="38"/>
      <c r="D140" s="39"/>
      <c r="E140" s="40"/>
      <c r="F140" s="41"/>
      <c r="DN140" s="13"/>
      <c r="DO140" s="13"/>
      <c r="DP140" s="13"/>
      <c r="DQ140" s="13"/>
      <c r="DR140" s="13"/>
      <c r="DS140" s="13"/>
      <c r="DT140" s="13"/>
      <c r="DU140" s="13"/>
    </row>
    <row r="141" spans="2:125" x14ac:dyDescent="0.2">
      <c r="B141" s="37"/>
      <c r="C141" s="38"/>
      <c r="D141" s="39"/>
      <c r="E141" s="40"/>
      <c r="F141" s="41"/>
      <c r="DN141" s="13"/>
      <c r="DO141" s="13"/>
      <c r="DP141" s="13"/>
      <c r="DQ141" s="13"/>
      <c r="DR141" s="13"/>
      <c r="DS141" s="13"/>
      <c r="DT141" s="13"/>
      <c r="DU141" s="13"/>
    </row>
    <row r="142" spans="2:125" x14ac:dyDescent="0.2">
      <c r="B142" s="37"/>
      <c r="C142" s="38"/>
      <c r="D142" s="39"/>
      <c r="E142" s="40"/>
      <c r="F142" s="41"/>
      <c r="DN142" s="13"/>
      <c r="DO142" s="13"/>
      <c r="DP142" s="13"/>
      <c r="DQ142" s="13"/>
      <c r="DR142" s="13"/>
      <c r="DS142" s="13"/>
      <c r="DT142" s="13"/>
      <c r="DU142" s="13"/>
    </row>
    <row r="143" spans="2:125" x14ac:dyDescent="0.2">
      <c r="B143" s="37"/>
      <c r="C143" s="38"/>
      <c r="D143" s="39"/>
      <c r="E143" s="40"/>
      <c r="F143" s="41"/>
      <c r="DN143" s="13"/>
      <c r="DO143" s="13"/>
      <c r="DP143" s="13"/>
      <c r="DQ143" s="13"/>
      <c r="DR143" s="13"/>
      <c r="DS143" s="13"/>
      <c r="DT143" s="13"/>
      <c r="DU143" s="13"/>
    </row>
    <row r="144" spans="2:125" x14ac:dyDescent="0.2">
      <c r="B144" s="37"/>
      <c r="C144" s="38"/>
      <c r="D144" s="39"/>
      <c r="E144" s="40"/>
      <c r="F144" s="41"/>
      <c r="DN144" s="13"/>
      <c r="DO144" s="13"/>
      <c r="DP144" s="13"/>
      <c r="DQ144" s="13"/>
      <c r="DR144" s="13"/>
      <c r="DS144" s="13"/>
      <c r="DT144" s="13"/>
      <c r="DU144" s="13"/>
    </row>
    <row r="145" spans="2:125" x14ac:dyDescent="0.2">
      <c r="B145" s="37"/>
      <c r="C145" s="38"/>
      <c r="D145" s="39"/>
      <c r="E145" s="40"/>
      <c r="F145" s="41"/>
      <c r="DN145" s="13"/>
      <c r="DO145" s="13"/>
      <c r="DP145" s="13"/>
      <c r="DQ145" s="13"/>
      <c r="DR145" s="13"/>
      <c r="DS145" s="13"/>
      <c r="DT145" s="13"/>
      <c r="DU145" s="13"/>
    </row>
    <row r="146" spans="2:125" x14ac:dyDescent="0.2">
      <c r="B146" s="37"/>
      <c r="C146" s="38"/>
      <c r="D146" s="39"/>
      <c r="E146" s="40"/>
      <c r="F146" s="41"/>
      <c r="DN146" s="13"/>
      <c r="DO146" s="13"/>
      <c r="DP146" s="13"/>
      <c r="DQ146" s="13"/>
      <c r="DR146" s="13"/>
      <c r="DS146" s="13"/>
      <c r="DT146" s="13"/>
      <c r="DU146" s="13"/>
    </row>
    <row r="147" spans="2:125" x14ac:dyDescent="0.2">
      <c r="B147" s="37"/>
      <c r="C147" s="38"/>
      <c r="D147" s="39"/>
      <c r="E147" s="40"/>
      <c r="F147" s="41"/>
      <c r="DN147" s="13"/>
      <c r="DO147" s="13"/>
      <c r="DP147" s="13"/>
      <c r="DQ147" s="13"/>
      <c r="DR147" s="13"/>
      <c r="DS147" s="13"/>
      <c r="DT147" s="13"/>
      <c r="DU147" s="13"/>
    </row>
    <row r="148" spans="2:125" x14ac:dyDescent="0.2">
      <c r="B148" s="37"/>
      <c r="C148" s="38"/>
      <c r="D148" s="39"/>
      <c r="E148" s="40"/>
      <c r="F148" s="41"/>
      <c r="DN148" s="13"/>
      <c r="DO148" s="13"/>
      <c r="DP148" s="13"/>
      <c r="DQ148" s="13"/>
      <c r="DR148" s="13"/>
      <c r="DS148" s="13"/>
      <c r="DT148" s="13"/>
      <c r="DU148" s="13"/>
    </row>
    <row r="149" spans="2:125" x14ac:dyDescent="0.2">
      <c r="B149" s="37"/>
      <c r="C149" s="38"/>
      <c r="D149" s="39"/>
      <c r="E149" s="40"/>
      <c r="F149" s="41"/>
      <c r="DN149" s="13"/>
      <c r="DO149" s="13"/>
      <c r="DP149" s="13"/>
      <c r="DQ149" s="13"/>
      <c r="DR149" s="13"/>
      <c r="DS149" s="13"/>
      <c r="DT149" s="13"/>
      <c r="DU149" s="13"/>
    </row>
    <row r="150" spans="2:125" x14ac:dyDescent="0.2">
      <c r="B150" s="37"/>
      <c r="C150" s="38"/>
      <c r="D150" s="39"/>
      <c r="E150" s="40"/>
      <c r="F150" s="41"/>
      <c r="DN150" s="13"/>
      <c r="DO150" s="13"/>
      <c r="DP150" s="13"/>
      <c r="DQ150" s="13"/>
      <c r="DR150" s="13"/>
      <c r="DS150" s="13"/>
      <c r="DT150" s="13"/>
      <c r="DU150" s="13"/>
    </row>
    <row r="151" spans="2:125" x14ac:dyDescent="0.2">
      <c r="B151" s="37"/>
      <c r="C151" s="38"/>
      <c r="D151" s="39"/>
      <c r="E151" s="40"/>
      <c r="F151" s="41"/>
      <c r="DN151" s="13"/>
      <c r="DO151" s="13"/>
      <c r="DP151" s="13"/>
      <c r="DQ151" s="13"/>
      <c r="DR151" s="13"/>
      <c r="DS151" s="13"/>
      <c r="DT151" s="13"/>
      <c r="DU151" s="13"/>
    </row>
    <row r="152" spans="2:125" x14ac:dyDescent="0.2">
      <c r="B152" s="37"/>
      <c r="C152" s="38"/>
      <c r="D152" s="39"/>
      <c r="E152" s="40"/>
      <c r="F152" s="41"/>
      <c r="DN152" s="13"/>
      <c r="DO152" s="13"/>
      <c r="DP152" s="13"/>
      <c r="DQ152" s="13"/>
      <c r="DR152" s="13"/>
      <c r="DS152" s="13"/>
      <c r="DT152" s="13"/>
      <c r="DU152" s="13"/>
    </row>
    <row r="153" spans="2:125" x14ac:dyDescent="0.2">
      <c r="B153" s="37"/>
      <c r="C153" s="38"/>
      <c r="D153" s="39"/>
      <c r="E153" s="40"/>
      <c r="F153" s="41"/>
      <c r="DN153" s="13"/>
      <c r="DO153" s="13"/>
      <c r="DP153" s="13"/>
      <c r="DQ153" s="13"/>
      <c r="DR153" s="13"/>
      <c r="DS153" s="13"/>
      <c r="DT153" s="13"/>
      <c r="DU153" s="13"/>
    </row>
    <row r="154" spans="2:125" x14ac:dyDescent="0.2">
      <c r="B154" s="37"/>
      <c r="C154" s="38"/>
      <c r="D154" s="39"/>
      <c r="E154" s="40"/>
      <c r="F154" s="41"/>
      <c r="DN154" s="13"/>
      <c r="DO154" s="13"/>
      <c r="DP154" s="13"/>
      <c r="DQ154" s="13"/>
      <c r="DR154" s="13"/>
      <c r="DS154" s="13"/>
      <c r="DT154" s="13"/>
      <c r="DU154" s="13"/>
    </row>
    <row r="155" spans="2:125" x14ac:dyDescent="0.2">
      <c r="B155" s="37"/>
      <c r="C155" s="38"/>
      <c r="D155" s="39"/>
      <c r="E155" s="40"/>
      <c r="F155" s="41"/>
      <c r="DN155" s="13"/>
      <c r="DO155" s="13"/>
      <c r="DP155" s="13"/>
      <c r="DQ155" s="13"/>
      <c r="DR155" s="13"/>
      <c r="DS155" s="13"/>
      <c r="DT155" s="13"/>
      <c r="DU155" s="13"/>
    </row>
    <row r="156" spans="2:125" x14ac:dyDescent="0.2">
      <c r="B156" s="37"/>
      <c r="C156" s="38"/>
      <c r="D156" s="39"/>
      <c r="E156" s="40"/>
      <c r="F156" s="41"/>
      <c r="DN156" s="13"/>
      <c r="DO156" s="13"/>
      <c r="DP156" s="13"/>
      <c r="DQ156" s="13"/>
      <c r="DR156" s="13"/>
      <c r="DS156" s="13"/>
      <c r="DT156" s="13"/>
      <c r="DU156" s="13"/>
    </row>
    <row r="157" spans="2:125" x14ac:dyDescent="0.2">
      <c r="B157" s="37"/>
      <c r="C157" s="38"/>
      <c r="D157" s="39"/>
      <c r="E157" s="40"/>
      <c r="F157" s="41"/>
      <c r="DN157" s="13"/>
      <c r="DO157" s="13"/>
      <c r="DP157" s="13"/>
      <c r="DQ157" s="13"/>
      <c r="DR157" s="13"/>
      <c r="DS157" s="13"/>
      <c r="DT157" s="13"/>
      <c r="DU157" s="13"/>
    </row>
    <row r="158" spans="2:125" x14ac:dyDescent="0.2">
      <c r="B158" s="37"/>
      <c r="C158" s="38"/>
      <c r="D158" s="39"/>
      <c r="E158" s="40"/>
      <c r="F158" s="41"/>
      <c r="DN158" s="13"/>
      <c r="DO158" s="13"/>
      <c r="DP158" s="13"/>
      <c r="DQ158" s="13"/>
      <c r="DR158" s="13"/>
      <c r="DS158" s="13"/>
      <c r="DT158" s="13"/>
      <c r="DU158" s="13"/>
    </row>
    <row r="159" spans="2:125" x14ac:dyDescent="0.2">
      <c r="B159" s="37"/>
      <c r="C159" s="38"/>
      <c r="D159" s="39"/>
      <c r="E159" s="40"/>
      <c r="F159" s="41"/>
      <c r="DN159" s="13"/>
      <c r="DO159" s="13"/>
      <c r="DP159" s="13"/>
      <c r="DQ159" s="13"/>
      <c r="DR159" s="13"/>
      <c r="DS159" s="13"/>
      <c r="DT159" s="13"/>
      <c r="DU159" s="13"/>
    </row>
    <row r="160" spans="2:125" x14ac:dyDescent="0.2">
      <c r="B160" s="37"/>
      <c r="C160" s="38"/>
      <c r="D160" s="39"/>
      <c r="E160" s="40"/>
      <c r="F160" s="41"/>
      <c r="DN160" s="13"/>
      <c r="DO160" s="13"/>
      <c r="DP160" s="13"/>
      <c r="DQ160" s="13"/>
      <c r="DR160" s="13"/>
      <c r="DS160" s="13"/>
      <c r="DT160" s="13"/>
      <c r="DU160" s="13"/>
    </row>
    <row r="161" spans="2:125" x14ac:dyDescent="0.2">
      <c r="B161" s="37"/>
      <c r="C161" s="38"/>
      <c r="D161" s="39"/>
      <c r="E161" s="40"/>
      <c r="F161" s="41"/>
      <c r="DN161" s="13"/>
      <c r="DO161" s="13"/>
      <c r="DP161" s="13"/>
      <c r="DQ161" s="13"/>
      <c r="DR161" s="13"/>
      <c r="DS161" s="13"/>
      <c r="DT161" s="13"/>
      <c r="DU161" s="13"/>
    </row>
    <row r="162" spans="2:125" x14ac:dyDescent="0.2">
      <c r="B162" s="37"/>
      <c r="C162" s="38"/>
      <c r="D162" s="39"/>
      <c r="E162" s="40"/>
      <c r="F162" s="41"/>
      <c r="DN162" s="13"/>
      <c r="DO162" s="13"/>
      <c r="DP162" s="13"/>
      <c r="DQ162" s="13"/>
      <c r="DR162" s="13"/>
      <c r="DS162" s="13"/>
      <c r="DT162" s="13"/>
      <c r="DU162" s="13"/>
    </row>
    <row r="163" spans="2:125" x14ac:dyDescent="0.2">
      <c r="B163" s="37"/>
      <c r="C163" s="38"/>
      <c r="D163" s="39"/>
      <c r="E163" s="40"/>
      <c r="F163" s="41"/>
      <c r="DN163" s="13"/>
      <c r="DO163" s="13"/>
      <c r="DP163" s="13"/>
      <c r="DQ163" s="13"/>
      <c r="DR163" s="13"/>
      <c r="DS163" s="13"/>
      <c r="DT163" s="13"/>
      <c r="DU163" s="13"/>
    </row>
    <row r="164" spans="2:125" x14ac:dyDescent="0.2">
      <c r="B164" s="37"/>
      <c r="C164" s="38"/>
      <c r="D164" s="39"/>
      <c r="E164" s="40"/>
      <c r="F164" s="41"/>
      <c r="DN164" s="13"/>
      <c r="DO164" s="13"/>
      <c r="DP164" s="13"/>
      <c r="DQ164" s="13"/>
      <c r="DR164" s="13"/>
      <c r="DS164" s="13"/>
      <c r="DT164" s="13"/>
      <c r="DU164" s="13"/>
    </row>
    <row r="165" spans="2:125" x14ac:dyDescent="0.2">
      <c r="B165" s="37"/>
      <c r="C165" s="38"/>
      <c r="D165" s="39"/>
      <c r="E165" s="40"/>
      <c r="F165" s="41"/>
      <c r="DN165" s="13"/>
      <c r="DO165" s="13"/>
      <c r="DP165" s="13"/>
      <c r="DQ165" s="13"/>
      <c r="DR165" s="13"/>
      <c r="DS165" s="13"/>
      <c r="DT165" s="13"/>
      <c r="DU165" s="13"/>
    </row>
    <row r="166" spans="2:125" x14ac:dyDescent="0.2">
      <c r="B166" s="37"/>
      <c r="C166" s="38"/>
      <c r="D166" s="39"/>
      <c r="E166" s="40"/>
      <c r="F166" s="41"/>
      <c r="DN166" s="13"/>
      <c r="DO166" s="13"/>
      <c r="DP166" s="13"/>
      <c r="DQ166" s="13"/>
      <c r="DR166" s="13"/>
      <c r="DS166" s="13"/>
      <c r="DT166" s="13"/>
      <c r="DU166" s="13"/>
    </row>
    <row r="167" spans="2:125" x14ac:dyDescent="0.2">
      <c r="B167" s="37"/>
      <c r="C167" s="38"/>
      <c r="D167" s="39"/>
      <c r="E167" s="40"/>
      <c r="F167" s="41"/>
      <c r="DN167" s="13"/>
      <c r="DO167" s="13"/>
      <c r="DP167" s="13"/>
      <c r="DQ167" s="13"/>
      <c r="DR167" s="13"/>
      <c r="DS167" s="13"/>
      <c r="DT167" s="13"/>
      <c r="DU167" s="13"/>
    </row>
    <row r="168" spans="2:125" x14ac:dyDescent="0.2">
      <c r="B168" s="37"/>
      <c r="C168" s="38"/>
      <c r="D168" s="39"/>
      <c r="E168" s="40"/>
      <c r="F168" s="41"/>
      <c r="DN168" s="13"/>
      <c r="DO168" s="13"/>
      <c r="DP168" s="13"/>
      <c r="DQ168" s="13"/>
      <c r="DR168" s="13"/>
      <c r="DS168" s="13"/>
      <c r="DT168" s="13"/>
      <c r="DU168" s="13"/>
    </row>
    <row r="169" spans="2:125" x14ac:dyDescent="0.2">
      <c r="B169" s="37"/>
      <c r="C169" s="38"/>
      <c r="D169" s="39"/>
      <c r="E169" s="40"/>
      <c r="F169" s="41"/>
      <c r="DN169" s="13"/>
      <c r="DO169" s="13"/>
      <c r="DP169" s="13"/>
      <c r="DQ169" s="13"/>
      <c r="DR169" s="13"/>
      <c r="DS169" s="13"/>
      <c r="DT169" s="13"/>
      <c r="DU169" s="13"/>
    </row>
    <row r="170" spans="2:125" x14ac:dyDescent="0.2">
      <c r="B170" s="37"/>
      <c r="C170" s="38"/>
      <c r="D170" s="39"/>
      <c r="E170" s="40"/>
      <c r="F170" s="41"/>
      <c r="DN170" s="13"/>
      <c r="DO170" s="13"/>
      <c r="DP170" s="13"/>
      <c r="DQ170" s="13"/>
      <c r="DR170" s="13"/>
      <c r="DS170" s="13"/>
      <c r="DT170" s="13"/>
      <c r="DU170" s="13"/>
    </row>
    <row r="171" spans="2:125" x14ac:dyDescent="0.2">
      <c r="B171" s="37"/>
      <c r="C171" s="38"/>
      <c r="D171" s="39"/>
      <c r="E171" s="40"/>
      <c r="F171" s="41"/>
      <c r="DN171" s="13"/>
      <c r="DO171" s="13"/>
      <c r="DP171" s="13"/>
      <c r="DQ171" s="13"/>
      <c r="DR171" s="13"/>
      <c r="DS171" s="13"/>
      <c r="DT171" s="13"/>
      <c r="DU171" s="13"/>
    </row>
    <row r="172" spans="2:125" x14ac:dyDescent="0.2">
      <c r="B172" s="37"/>
      <c r="C172" s="38"/>
      <c r="D172" s="39"/>
      <c r="E172" s="40"/>
      <c r="F172" s="41"/>
      <c r="DN172" s="13"/>
      <c r="DO172" s="13"/>
      <c r="DP172" s="13"/>
      <c r="DQ172" s="13"/>
      <c r="DR172" s="13"/>
      <c r="DS172" s="13"/>
      <c r="DT172" s="13"/>
      <c r="DU172" s="13"/>
    </row>
    <row r="173" spans="2:125" x14ac:dyDescent="0.2">
      <c r="B173" s="37"/>
      <c r="C173" s="38"/>
      <c r="D173" s="39"/>
      <c r="E173" s="40"/>
      <c r="F173" s="41"/>
      <c r="DN173" s="13"/>
      <c r="DO173" s="13"/>
      <c r="DP173" s="13"/>
      <c r="DQ173" s="13"/>
      <c r="DR173" s="13"/>
      <c r="DS173" s="13"/>
      <c r="DT173" s="13"/>
      <c r="DU173" s="13"/>
    </row>
    <row r="174" spans="2:125" x14ac:dyDescent="0.2">
      <c r="B174" s="37"/>
      <c r="C174" s="38"/>
      <c r="D174" s="39"/>
      <c r="E174" s="40"/>
      <c r="F174" s="41"/>
      <c r="DN174" s="13"/>
      <c r="DO174" s="13"/>
      <c r="DP174" s="13"/>
      <c r="DQ174" s="13"/>
      <c r="DR174" s="13"/>
      <c r="DS174" s="13"/>
      <c r="DT174" s="13"/>
      <c r="DU174" s="13"/>
    </row>
    <row r="175" spans="2:125" x14ac:dyDescent="0.2">
      <c r="B175" s="37"/>
      <c r="C175" s="38"/>
      <c r="D175" s="39"/>
      <c r="E175" s="40"/>
      <c r="F175" s="41"/>
      <c r="DN175" s="13"/>
      <c r="DO175" s="13"/>
      <c r="DP175" s="13"/>
      <c r="DQ175" s="13"/>
      <c r="DR175" s="13"/>
      <c r="DS175" s="13"/>
      <c r="DT175" s="13"/>
      <c r="DU175" s="13"/>
    </row>
    <row r="176" spans="2:125" x14ac:dyDescent="0.2">
      <c r="B176" s="37"/>
      <c r="C176" s="38"/>
      <c r="D176" s="39"/>
      <c r="E176" s="40"/>
      <c r="F176" s="41"/>
      <c r="DN176" s="13"/>
      <c r="DO176" s="13"/>
      <c r="DP176" s="13"/>
      <c r="DQ176" s="13"/>
      <c r="DR176" s="13"/>
      <c r="DS176" s="13"/>
      <c r="DT176" s="13"/>
      <c r="DU176" s="13"/>
    </row>
    <row r="177" spans="2:125" x14ac:dyDescent="0.2">
      <c r="B177" s="37"/>
      <c r="C177" s="38"/>
      <c r="D177" s="39"/>
      <c r="E177" s="40"/>
      <c r="F177" s="41"/>
      <c r="DN177" s="13"/>
      <c r="DO177" s="13"/>
      <c r="DP177" s="13"/>
      <c r="DQ177" s="13"/>
      <c r="DR177" s="13"/>
      <c r="DS177" s="13"/>
      <c r="DT177" s="13"/>
      <c r="DU177" s="13"/>
    </row>
    <row r="178" spans="2:125" x14ac:dyDescent="0.2">
      <c r="B178" s="37"/>
      <c r="C178" s="38"/>
      <c r="D178" s="39"/>
      <c r="E178" s="40"/>
      <c r="F178" s="41"/>
      <c r="DN178" s="13"/>
      <c r="DO178" s="13"/>
      <c r="DP178" s="13"/>
      <c r="DQ178" s="13"/>
      <c r="DR178" s="13"/>
      <c r="DS178" s="13"/>
      <c r="DT178" s="13"/>
      <c r="DU178" s="13"/>
    </row>
    <row r="179" spans="2:125" x14ac:dyDescent="0.2">
      <c r="B179" s="37"/>
      <c r="C179" s="38"/>
      <c r="D179" s="39"/>
      <c r="E179" s="40"/>
      <c r="F179" s="41"/>
      <c r="DN179" s="13"/>
      <c r="DO179" s="13"/>
      <c r="DP179" s="13"/>
      <c r="DQ179" s="13"/>
      <c r="DR179" s="13"/>
      <c r="DS179" s="13"/>
      <c r="DT179" s="13"/>
      <c r="DU179" s="13"/>
    </row>
    <row r="180" spans="2:125" x14ac:dyDescent="0.2">
      <c r="B180" s="37"/>
      <c r="C180" s="38"/>
      <c r="D180" s="39"/>
      <c r="E180" s="40"/>
      <c r="F180" s="41"/>
      <c r="DN180" s="13"/>
      <c r="DO180" s="13"/>
      <c r="DP180" s="13"/>
      <c r="DQ180" s="13"/>
      <c r="DR180" s="13"/>
      <c r="DS180" s="13"/>
      <c r="DT180" s="13"/>
      <c r="DU180" s="13"/>
    </row>
    <row r="181" spans="2:125" x14ac:dyDescent="0.2">
      <c r="B181" s="37"/>
      <c r="C181" s="38"/>
      <c r="D181" s="39"/>
      <c r="E181" s="40"/>
      <c r="F181" s="41"/>
      <c r="DN181" s="13"/>
      <c r="DO181" s="13"/>
      <c r="DP181" s="13"/>
      <c r="DQ181" s="13"/>
      <c r="DR181" s="13"/>
      <c r="DS181" s="13"/>
      <c r="DT181" s="13"/>
      <c r="DU181" s="13"/>
    </row>
    <row r="182" spans="2:125" x14ac:dyDescent="0.2">
      <c r="B182" s="37"/>
      <c r="C182" s="38"/>
      <c r="D182" s="39"/>
      <c r="E182" s="40"/>
      <c r="F182" s="41"/>
      <c r="DN182" s="13"/>
      <c r="DO182" s="13"/>
      <c r="DP182" s="13"/>
      <c r="DQ182" s="13"/>
      <c r="DR182" s="13"/>
      <c r="DS182" s="13"/>
      <c r="DT182" s="13"/>
      <c r="DU182" s="13"/>
    </row>
    <row r="183" spans="2:125" x14ac:dyDescent="0.2">
      <c r="B183" s="37"/>
      <c r="C183" s="38"/>
      <c r="D183" s="39"/>
      <c r="E183" s="40"/>
      <c r="F183" s="41"/>
      <c r="DN183" s="13"/>
      <c r="DO183" s="13"/>
      <c r="DP183" s="13"/>
      <c r="DQ183" s="13"/>
      <c r="DR183" s="13"/>
      <c r="DS183" s="13"/>
      <c r="DT183" s="13"/>
      <c r="DU183" s="13"/>
    </row>
    <row r="184" spans="2:125" x14ac:dyDescent="0.2">
      <c r="B184" s="37"/>
      <c r="C184" s="38"/>
      <c r="D184" s="39"/>
      <c r="E184" s="40"/>
      <c r="F184" s="41"/>
      <c r="DN184" s="13"/>
      <c r="DO184" s="13"/>
      <c r="DP184" s="13"/>
      <c r="DQ184" s="13"/>
      <c r="DR184" s="13"/>
      <c r="DS184" s="13"/>
      <c r="DT184" s="13"/>
      <c r="DU184" s="13"/>
    </row>
    <row r="185" spans="2:125" x14ac:dyDescent="0.2">
      <c r="B185" s="37"/>
      <c r="C185" s="38"/>
      <c r="D185" s="39"/>
      <c r="E185" s="40"/>
      <c r="F185" s="41"/>
      <c r="DN185" s="13"/>
      <c r="DO185" s="13"/>
      <c r="DP185" s="13"/>
      <c r="DQ185" s="13"/>
      <c r="DR185" s="13"/>
      <c r="DS185" s="13"/>
      <c r="DT185" s="13"/>
      <c r="DU185" s="13"/>
    </row>
    <row r="186" spans="2:125" x14ac:dyDescent="0.2">
      <c r="B186" s="37"/>
      <c r="C186" s="38"/>
      <c r="D186" s="39"/>
      <c r="E186" s="40"/>
      <c r="F186" s="41"/>
      <c r="DN186" s="13"/>
      <c r="DO186" s="13"/>
      <c r="DP186" s="13"/>
      <c r="DQ186" s="13"/>
      <c r="DR186" s="13"/>
      <c r="DS186" s="13"/>
      <c r="DT186" s="13"/>
      <c r="DU186" s="13"/>
    </row>
    <row r="187" spans="2:125" x14ac:dyDescent="0.2">
      <c r="B187" s="37"/>
      <c r="C187" s="38"/>
      <c r="D187" s="39"/>
      <c r="E187" s="40"/>
      <c r="F187" s="41"/>
      <c r="DN187" s="13"/>
      <c r="DO187" s="13"/>
      <c r="DP187" s="13"/>
      <c r="DQ187" s="13"/>
      <c r="DR187" s="13"/>
      <c r="DS187" s="13"/>
      <c r="DT187" s="13"/>
      <c r="DU187" s="13"/>
    </row>
    <row r="188" spans="2:125" x14ac:dyDescent="0.2">
      <c r="B188" s="37"/>
      <c r="C188" s="38"/>
      <c r="D188" s="39"/>
      <c r="E188" s="40"/>
      <c r="F188" s="41"/>
      <c r="DN188" s="13"/>
      <c r="DO188" s="13"/>
      <c r="DP188" s="13"/>
      <c r="DQ188" s="13"/>
      <c r="DR188" s="13"/>
      <c r="DS188" s="13"/>
      <c r="DT188" s="13"/>
      <c r="DU188" s="13"/>
    </row>
    <row r="189" spans="2:125" x14ac:dyDescent="0.2">
      <c r="B189" s="37"/>
      <c r="C189" s="38"/>
      <c r="D189" s="39"/>
      <c r="E189" s="40"/>
      <c r="F189" s="41"/>
      <c r="DN189" s="13"/>
      <c r="DO189" s="13"/>
      <c r="DP189" s="13"/>
      <c r="DQ189" s="13"/>
      <c r="DR189" s="13"/>
      <c r="DS189" s="13"/>
      <c r="DT189" s="13"/>
      <c r="DU189" s="13"/>
    </row>
    <row r="190" spans="2:125" x14ac:dyDescent="0.2">
      <c r="B190" s="37"/>
      <c r="C190" s="38"/>
      <c r="D190" s="39"/>
      <c r="E190" s="40"/>
      <c r="F190" s="41"/>
      <c r="DN190" s="13"/>
      <c r="DO190" s="13"/>
      <c r="DP190" s="13"/>
      <c r="DQ190" s="13"/>
      <c r="DR190" s="13"/>
      <c r="DS190" s="13"/>
      <c r="DT190" s="13"/>
      <c r="DU190" s="13"/>
    </row>
    <row r="191" spans="2:125" x14ac:dyDescent="0.2">
      <c r="B191" s="37"/>
      <c r="C191" s="38"/>
      <c r="D191" s="39"/>
      <c r="E191" s="40"/>
      <c r="F191" s="41"/>
      <c r="DN191" s="13"/>
      <c r="DO191" s="13"/>
      <c r="DP191" s="13"/>
      <c r="DQ191" s="13"/>
      <c r="DR191" s="13"/>
      <c r="DS191" s="13"/>
      <c r="DT191" s="13"/>
      <c r="DU191" s="13"/>
    </row>
    <row r="192" spans="2:125" x14ac:dyDescent="0.2">
      <c r="B192" s="37"/>
      <c r="C192" s="38"/>
      <c r="D192" s="39"/>
      <c r="E192" s="40"/>
      <c r="F192" s="41"/>
      <c r="DN192" s="13"/>
      <c r="DO192" s="13"/>
      <c r="DP192" s="13"/>
      <c r="DQ192" s="13"/>
      <c r="DR192" s="13"/>
      <c r="DS192" s="13"/>
      <c r="DT192" s="13"/>
      <c r="DU192" s="13"/>
    </row>
    <row r="193" spans="2:125" x14ac:dyDescent="0.2">
      <c r="B193" s="37"/>
      <c r="C193" s="38"/>
      <c r="D193" s="39"/>
      <c r="E193" s="40"/>
      <c r="F193" s="41"/>
      <c r="DN193" s="13"/>
      <c r="DO193" s="13"/>
      <c r="DP193" s="13"/>
      <c r="DQ193" s="13"/>
      <c r="DR193" s="13"/>
      <c r="DS193" s="13"/>
      <c r="DT193" s="13"/>
      <c r="DU193" s="13"/>
    </row>
    <row r="194" spans="2:125" x14ac:dyDescent="0.2">
      <c r="B194" s="37"/>
      <c r="C194" s="38"/>
      <c r="D194" s="39"/>
      <c r="E194" s="40"/>
      <c r="F194" s="41"/>
      <c r="DN194" s="13"/>
      <c r="DO194" s="13"/>
      <c r="DP194" s="13"/>
      <c r="DQ194" s="13"/>
      <c r="DR194" s="13"/>
      <c r="DS194" s="13"/>
      <c r="DT194" s="13"/>
      <c r="DU194" s="13"/>
    </row>
    <row r="195" spans="2:125" x14ac:dyDescent="0.2">
      <c r="B195" s="37"/>
      <c r="C195" s="38"/>
      <c r="D195" s="39"/>
      <c r="E195" s="40"/>
      <c r="F195" s="41"/>
      <c r="DN195" s="13"/>
      <c r="DO195" s="13"/>
      <c r="DP195" s="13"/>
      <c r="DQ195" s="13"/>
      <c r="DR195" s="13"/>
      <c r="DS195" s="13"/>
      <c r="DT195" s="13"/>
      <c r="DU195" s="13"/>
    </row>
    <row r="196" spans="2:125" x14ac:dyDescent="0.2">
      <c r="B196" s="37"/>
      <c r="C196" s="38"/>
      <c r="D196" s="39"/>
      <c r="E196" s="40"/>
      <c r="F196" s="41"/>
      <c r="DN196" s="13"/>
      <c r="DO196" s="13"/>
      <c r="DP196" s="13"/>
      <c r="DQ196" s="13"/>
      <c r="DR196" s="13"/>
      <c r="DS196" s="13"/>
      <c r="DT196" s="13"/>
      <c r="DU196" s="13"/>
    </row>
    <row r="197" spans="2:125" x14ac:dyDescent="0.2">
      <c r="B197" s="37"/>
      <c r="C197" s="38"/>
      <c r="D197" s="39"/>
      <c r="E197" s="40"/>
      <c r="F197" s="41"/>
      <c r="DN197" s="13"/>
      <c r="DO197" s="13"/>
      <c r="DP197" s="13"/>
      <c r="DQ197" s="13"/>
      <c r="DR197" s="13"/>
      <c r="DS197" s="13"/>
      <c r="DT197" s="13"/>
      <c r="DU197" s="13"/>
    </row>
    <row r="198" spans="2:125" x14ac:dyDescent="0.2">
      <c r="B198" s="37"/>
      <c r="C198" s="38"/>
      <c r="D198" s="39"/>
      <c r="E198" s="40"/>
      <c r="F198" s="41"/>
      <c r="DN198" s="13"/>
      <c r="DO198" s="13"/>
      <c r="DP198" s="13"/>
      <c r="DQ198" s="13"/>
      <c r="DR198" s="13"/>
      <c r="DS198" s="13"/>
      <c r="DT198" s="13"/>
      <c r="DU198" s="13"/>
    </row>
    <row r="199" spans="2:125" x14ac:dyDescent="0.2">
      <c r="B199" s="37"/>
      <c r="C199" s="38"/>
      <c r="D199" s="39"/>
      <c r="E199" s="40"/>
      <c r="F199" s="41"/>
      <c r="DN199" s="13"/>
      <c r="DO199" s="13"/>
      <c r="DP199" s="13"/>
      <c r="DQ199" s="13"/>
      <c r="DR199" s="13"/>
      <c r="DS199" s="13"/>
      <c r="DT199" s="13"/>
      <c r="DU199" s="13"/>
    </row>
    <row r="200" spans="2:125" x14ac:dyDescent="0.2">
      <c r="B200" s="37"/>
      <c r="C200" s="38"/>
      <c r="D200" s="39"/>
      <c r="E200" s="40"/>
      <c r="F200" s="41"/>
      <c r="DN200" s="13"/>
      <c r="DO200" s="13"/>
      <c r="DP200" s="13"/>
      <c r="DQ200" s="13"/>
      <c r="DR200" s="13"/>
      <c r="DS200" s="13"/>
      <c r="DT200" s="13"/>
      <c r="DU200" s="13"/>
    </row>
    <row r="201" spans="2:125" x14ac:dyDescent="0.2">
      <c r="B201" s="37"/>
      <c r="C201" s="38"/>
      <c r="D201" s="39"/>
      <c r="E201" s="40"/>
      <c r="F201" s="41"/>
      <c r="DN201" s="13"/>
      <c r="DO201" s="13"/>
      <c r="DP201" s="13"/>
      <c r="DQ201" s="13"/>
      <c r="DR201" s="13"/>
      <c r="DS201" s="13"/>
      <c r="DT201" s="13"/>
      <c r="DU201" s="13"/>
    </row>
    <row r="202" spans="2:125" x14ac:dyDescent="0.2">
      <c r="B202" s="37"/>
      <c r="C202" s="38"/>
      <c r="D202" s="39"/>
      <c r="E202" s="40"/>
      <c r="F202" s="41"/>
      <c r="DN202" s="13"/>
      <c r="DO202" s="13"/>
      <c r="DP202" s="13"/>
      <c r="DQ202" s="13"/>
      <c r="DR202" s="13"/>
      <c r="DS202" s="13"/>
      <c r="DT202" s="13"/>
      <c r="DU202" s="13"/>
    </row>
    <row r="203" spans="2:125" x14ac:dyDescent="0.2">
      <c r="B203" s="37"/>
      <c r="C203" s="38"/>
      <c r="D203" s="39"/>
      <c r="E203" s="40"/>
      <c r="F203" s="41"/>
      <c r="DN203" s="13"/>
      <c r="DO203" s="13"/>
      <c r="DP203" s="13"/>
      <c r="DQ203" s="13"/>
      <c r="DR203" s="13"/>
      <c r="DS203" s="13"/>
      <c r="DT203" s="13"/>
      <c r="DU203" s="13"/>
    </row>
    <row r="204" spans="2:125" x14ac:dyDescent="0.2">
      <c r="B204" s="37"/>
      <c r="C204" s="38"/>
      <c r="D204" s="39"/>
      <c r="E204" s="40"/>
      <c r="F204" s="41"/>
      <c r="DN204" s="13"/>
      <c r="DO204" s="13"/>
      <c r="DP204" s="13"/>
      <c r="DQ204" s="13"/>
      <c r="DR204" s="13"/>
      <c r="DS204" s="13"/>
      <c r="DT204" s="13"/>
      <c r="DU204" s="13"/>
    </row>
    <row r="205" spans="2:125" x14ac:dyDescent="0.2">
      <c r="B205" s="37"/>
      <c r="C205" s="38"/>
      <c r="D205" s="39"/>
      <c r="E205" s="40"/>
      <c r="F205" s="41"/>
      <c r="DN205" s="13"/>
      <c r="DO205" s="13"/>
      <c r="DP205" s="13"/>
      <c r="DQ205" s="13"/>
      <c r="DR205" s="13"/>
      <c r="DS205" s="13"/>
      <c r="DT205" s="13"/>
      <c r="DU205" s="13"/>
    </row>
    <row r="206" spans="2:125" x14ac:dyDescent="0.2">
      <c r="B206" s="37"/>
      <c r="C206" s="38"/>
      <c r="D206" s="39"/>
      <c r="E206" s="40"/>
      <c r="F206" s="41"/>
      <c r="DN206" s="13"/>
      <c r="DO206" s="13"/>
      <c r="DP206" s="13"/>
      <c r="DQ206" s="13"/>
      <c r="DR206" s="13"/>
      <c r="DS206" s="13"/>
      <c r="DT206" s="13"/>
      <c r="DU206" s="13"/>
    </row>
    <row r="207" spans="2:125" x14ac:dyDescent="0.2">
      <c r="B207" s="37"/>
      <c r="C207" s="38"/>
      <c r="D207" s="39"/>
      <c r="E207" s="40"/>
      <c r="F207" s="41"/>
      <c r="DN207" s="13"/>
      <c r="DO207" s="13"/>
      <c r="DP207" s="13"/>
      <c r="DQ207" s="13"/>
      <c r="DR207" s="13"/>
      <c r="DS207" s="13"/>
      <c r="DT207" s="13"/>
      <c r="DU207" s="13"/>
    </row>
    <row r="208" spans="2:125" x14ac:dyDescent="0.2">
      <c r="B208" s="37"/>
      <c r="C208" s="38"/>
      <c r="D208" s="39"/>
      <c r="E208" s="40"/>
      <c r="F208" s="41"/>
      <c r="DN208" s="13"/>
      <c r="DO208" s="13"/>
      <c r="DP208" s="13"/>
      <c r="DQ208" s="13"/>
      <c r="DR208" s="13"/>
      <c r="DS208" s="13"/>
      <c r="DT208" s="13"/>
      <c r="DU208" s="13"/>
    </row>
    <row r="209" spans="2:125" x14ac:dyDescent="0.2">
      <c r="B209" s="37"/>
      <c r="C209" s="38"/>
      <c r="D209" s="39"/>
      <c r="E209" s="40"/>
      <c r="F209" s="41"/>
      <c r="DN209" s="13"/>
      <c r="DO209" s="13"/>
      <c r="DP209" s="13"/>
      <c r="DQ209" s="13"/>
      <c r="DR209" s="13"/>
      <c r="DS209" s="13"/>
      <c r="DT209" s="13"/>
      <c r="DU209" s="13"/>
    </row>
    <row r="210" spans="2:125" x14ac:dyDescent="0.2">
      <c r="B210" s="37"/>
      <c r="C210" s="38"/>
      <c r="D210" s="39"/>
      <c r="E210" s="40"/>
      <c r="F210" s="41"/>
      <c r="DN210" s="13"/>
      <c r="DO210" s="13"/>
      <c r="DP210" s="13"/>
      <c r="DQ210" s="13"/>
      <c r="DR210" s="13"/>
      <c r="DS210" s="13"/>
      <c r="DT210" s="13"/>
      <c r="DU210" s="13"/>
    </row>
    <row r="211" spans="2:125" x14ac:dyDescent="0.2">
      <c r="B211" s="37"/>
      <c r="C211" s="38"/>
      <c r="D211" s="39"/>
      <c r="E211" s="40"/>
      <c r="F211" s="41"/>
      <c r="DN211" s="13"/>
      <c r="DO211" s="13"/>
      <c r="DP211" s="13"/>
      <c r="DQ211" s="13"/>
      <c r="DR211" s="13"/>
      <c r="DS211" s="13"/>
      <c r="DT211" s="13"/>
      <c r="DU211" s="13"/>
    </row>
    <row r="212" spans="2:125" x14ac:dyDescent="0.2">
      <c r="B212" s="37"/>
      <c r="C212" s="38"/>
      <c r="D212" s="39"/>
      <c r="E212" s="40"/>
      <c r="F212" s="41"/>
      <c r="DN212" s="13"/>
      <c r="DO212" s="13"/>
      <c r="DP212" s="13"/>
      <c r="DQ212" s="13"/>
      <c r="DR212" s="13"/>
      <c r="DS212" s="13"/>
      <c r="DT212" s="13"/>
      <c r="DU212" s="13"/>
    </row>
    <row r="213" spans="2:125" x14ac:dyDescent="0.2">
      <c r="B213" s="37"/>
      <c r="C213" s="38"/>
      <c r="D213" s="39"/>
      <c r="E213" s="40"/>
      <c r="F213" s="41"/>
      <c r="DN213" s="13"/>
      <c r="DO213" s="13"/>
      <c r="DP213" s="13"/>
      <c r="DQ213" s="13"/>
      <c r="DR213" s="13"/>
      <c r="DS213" s="13"/>
      <c r="DT213" s="13"/>
      <c r="DU213" s="13"/>
    </row>
    <row r="214" spans="2:125" x14ac:dyDescent="0.2">
      <c r="B214" s="37"/>
      <c r="C214" s="38"/>
      <c r="D214" s="39"/>
      <c r="E214" s="40"/>
      <c r="F214" s="41"/>
      <c r="DN214" s="13"/>
      <c r="DO214" s="13"/>
      <c r="DP214" s="13"/>
      <c r="DQ214" s="13"/>
      <c r="DR214" s="13"/>
      <c r="DS214" s="13"/>
      <c r="DT214" s="13"/>
      <c r="DU214" s="13"/>
    </row>
    <row r="215" spans="2:125" x14ac:dyDescent="0.2">
      <c r="B215" s="37"/>
      <c r="C215" s="38"/>
      <c r="D215" s="39"/>
      <c r="E215" s="40"/>
      <c r="F215" s="41"/>
      <c r="DN215" s="13"/>
      <c r="DO215" s="13"/>
      <c r="DP215" s="13"/>
      <c r="DQ215" s="13"/>
      <c r="DR215" s="13"/>
      <c r="DS215" s="13"/>
      <c r="DT215" s="13"/>
      <c r="DU215" s="13"/>
    </row>
    <row r="216" spans="2:125" x14ac:dyDescent="0.2">
      <c r="B216" s="37"/>
      <c r="C216" s="38"/>
      <c r="D216" s="39"/>
      <c r="E216" s="40"/>
      <c r="F216" s="41"/>
      <c r="DN216" s="13"/>
      <c r="DO216" s="13"/>
      <c r="DP216" s="13"/>
      <c r="DQ216" s="13"/>
      <c r="DR216" s="13"/>
      <c r="DS216" s="13"/>
      <c r="DT216" s="13"/>
      <c r="DU216" s="13"/>
    </row>
    <row r="217" spans="2:125" x14ac:dyDescent="0.2">
      <c r="B217" s="37"/>
      <c r="C217" s="38"/>
      <c r="D217" s="39"/>
      <c r="E217" s="40"/>
      <c r="F217" s="41"/>
      <c r="DN217" s="13"/>
      <c r="DO217" s="13"/>
      <c r="DP217" s="13"/>
      <c r="DQ217" s="13"/>
      <c r="DR217" s="13"/>
      <c r="DS217" s="13"/>
      <c r="DT217" s="13"/>
      <c r="DU217" s="13"/>
    </row>
    <row r="218" spans="2:125" x14ac:dyDescent="0.2">
      <c r="B218" s="37"/>
      <c r="C218" s="38"/>
      <c r="D218" s="39"/>
      <c r="E218" s="40"/>
      <c r="F218" s="41"/>
      <c r="DN218" s="13"/>
      <c r="DO218" s="13"/>
      <c r="DP218" s="13"/>
      <c r="DQ218" s="13"/>
      <c r="DR218" s="13"/>
      <c r="DS218" s="13"/>
      <c r="DT218" s="13"/>
      <c r="DU218" s="13"/>
    </row>
    <row r="219" spans="2:125" x14ac:dyDescent="0.2">
      <c r="B219" s="37"/>
      <c r="C219" s="38"/>
      <c r="D219" s="39"/>
      <c r="E219" s="40"/>
      <c r="F219" s="41"/>
      <c r="DN219" s="13"/>
      <c r="DO219" s="13"/>
      <c r="DP219" s="13"/>
      <c r="DQ219" s="13"/>
      <c r="DR219" s="13"/>
      <c r="DS219" s="13"/>
      <c r="DT219" s="13"/>
      <c r="DU219" s="13"/>
    </row>
    <row r="220" spans="2:125" x14ac:dyDescent="0.2">
      <c r="B220" s="37"/>
      <c r="C220" s="38"/>
      <c r="D220" s="39"/>
      <c r="E220" s="40"/>
      <c r="F220" s="41"/>
      <c r="DN220" s="13"/>
      <c r="DO220" s="13"/>
      <c r="DP220" s="13"/>
      <c r="DQ220" s="13"/>
      <c r="DR220" s="13"/>
      <c r="DS220" s="13"/>
      <c r="DT220" s="13"/>
      <c r="DU220" s="13"/>
    </row>
    <row r="221" spans="2:125" x14ac:dyDescent="0.2">
      <c r="B221" s="37"/>
      <c r="C221" s="38"/>
      <c r="D221" s="39"/>
      <c r="E221" s="40"/>
      <c r="F221" s="41"/>
      <c r="DN221" s="13"/>
      <c r="DO221" s="13"/>
      <c r="DP221" s="13"/>
      <c r="DQ221" s="13"/>
      <c r="DR221" s="13"/>
      <c r="DS221" s="13"/>
      <c r="DT221" s="13"/>
      <c r="DU221" s="13"/>
    </row>
    <row r="222" spans="2:125" x14ac:dyDescent="0.2">
      <c r="B222" s="37"/>
      <c r="C222" s="38"/>
      <c r="D222" s="39"/>
      <c r="E222" s="40"/>
      <c r="F222" s="41"/>
      <c r="DN222" s="13"/>
      <c r="DO222" s="13"/>
      <c r="DP222" s="13"/>
      <c r="DQ222" s="13"/>
      <c r="DR222" s="13"/>
      <c r="DS222" s="13"/>
      <c r="DT222" s="13"/>
      <c r="DU222" s="13"/>
    </row>
    <row r="223" spans="2:125" x14ac:dyDescent="0.2">
      <c r="B223" s="37"/>
      <c r="C223" s="38"/>
      <c r="D223" s="39"/>
      <c r="E223" s="40"/>
      <c r="F223" s="41"/>
      <c r="DN223" s="13"/>
      <c r="DO223" s="13"/>
      <c r="DP223" s="13"/>
      <c r="DQ223" s="13"/>
      <c r="DR223" s="13"/>
      <c r="DS223" s="13"/>
      <c r="DT223" s="13"/>
      <c r="DU223" s="13"/>
    </row>
    <row r="224" spans="2:125" x14ac:dyDescent="0.2">
      <c r="B224" s="37"/>
      <c r="C224" s="38"/>
      <c r="D224" s="39"/>
      <c r="E224" s="40"/>
      <c r="F224" s="41"/>
      <c r="DN224" s="13"/>
      <c r="DO224" s="13"/>
      <c r="DP224" s="13"/>
      <c r="DQ224" s="13"/>
      <c r="DR224" s="13"/>
      <c r="DS224" s="13"/>
      <c r="DT224" s="13"/>
      <c r="DU224" s="13"/>
    </row>
    <row r="225" spans="2:125" x14ac:dyDescent="0.2">
      <c r="B225" s="37"/>
      <c r="C225" s="38"/>
      <c r="D225" s="39"/>
      <c r="E225" s="40"/>
      <c r="F225" s="41"/>
      <c r="DN225" s="13"/>
      <c r="DO225" s="13"/>
      <c r="DP225" s="13"/>
      <c r="DQ225" s="13"/>
      <c r="DR225" s="13"/>
      <c r="DS225" s="13"/>
      <c r="DT225" s="13"/>
      <c r="DU225" s="13"/>
    </row>
    <row r="226" spans="2:125" x14ac:dyDescent="0.2">
      <c r="B226" s="37"/>
      <c r="C226" s="38"/>
      <c r="D226" s="39"/>
      <c r="E226" s="40"/>
      <c r="F226" s="41"/>
      <c r="DN226" s="13"/>
      <c r="DO226" s="13"/>
      <c r="DP226" s="13"/>
      <c r="DQ226" s="13"/>
      <c r="DR226" s="13"/>
      <c r="DS226" s="13"/>
      <c r="DT226" s="13"/>
      <c r="DU226" s="13"/>
    </row>
    <row r="227" spans="2:125" x14ac:dyDescent="0.2">
      <c r="B227" s="37"/>
      <c r="C227" s="38"/>
      <c r="D227" s="39"/>
      <c r="E227" s="40"/>
      <c r="F227" s="41"/>
      <c r="DN227" s="13"/>
      <c r="DO227" s="13"/>
      <c r="DP227" s="13"/>
      <c r="DQ227" s="13"/>
      <c r="DR227" s="13"/>
      <c r="DS227" s="13"/>
      <c r="DT227" s="13"/>
      <c r="DU227" s="13"/>
    </row>
    <row r="228" spans="2:125" x14ac:dyDescent="0.2">
      <c r="B228" s="37"/>
      <c r="C228" s="38"/>
      <c r="D228" s="39"/>
      <c r="E228" s="40"/>
      <c r="F228" s="41"/>
      <c r="DN228" s="13"/>
      <c r="DO228" s="13"/>
      <c r="DP228" s="13"/>
      <c r="DQ228" s="13"/>
      <c r="DR228" s="13"/>
      <c r="DS228" s="13"/>
      <c r="DT228" s="13"/>
      <c r="DU228" s="13"/>
    </row>
    <row r="229" spans="2:125" x14ac:dyDescent="0.2">
      <c r="B229" s="37"/>
      <c r="C229" s="38"/>
      <c r="D229" s="39"/>
      <c r="E229" s="40"/>
      <c r="F229" s="41"/>
      <c r="DN229" s="13"/>
      <c r="DO229" s="13"/>
      <c r="DP229" s="13"/>
      <c r="DQ229" s="13"/>
      <c r="DR229" s="13"/>
      <c r="DS229" s="13"/>
      <c r="DT229" s="13"/>
      <c r="DU229" s="13"/>
    </row>
    <row r="230" spans="2:125" x14ac:dyDescent="0.2">
      <c r="B230" s="37"/>
      <c r="C230" s="38"/>
      <c r="D230" s="39"/>
      <c r="E230" s="40"/>
      <c r="F230" s="41"/>
      <c r="DN230" s="13"/>
      <c r="DO230" s="13"/>
      <c r="DP230" s="13"/>
      <c r="DQ230" s="13"/>
      <c r="DR230" s="13"/>
      <c r="DS230" s="13"/>
      <c r="DT230" s="13"/>
      <c r="DU230" s="13"/>
    </row>
    <row r="231" spans="2:125" x14ac:dyDescent="0.2">
      <c r="B231" s="37"/>
      <c r="C231" s="38"/>
      <c r="D231" s="39"/>
      <c r="E231" s="40"/>
      <c r="F231" s="41"/>
      <c r="DN231" s="13"/>
      <c r="DO231" s="13"/>
      <c r="DP231" s="13"/>
      <c r="DQ231" s="13"/>
      <c r="DR231" s="13"/>
      <c r="DS231" s="13"/>
      <c r="DT231" s="13"/>
      <c r="DU231" s="13"/>
    </row>
    <row r="232" spans="2:125" x14ac:dyDescent="0.2">
      <c r="B232" s="37"/>
      <c r="C232" s="38"/>
      <c r="D232" s="39"/>
      <c r="E232" s="40"/>
      <c r="F232" s="41"/>
      <c r="DN232" s="13"/>
      <c r="DO232" s="13"/>
      <c r="DP232" s="13"/>
      <c r="DQ232" s="13"/>
      <c r="DR232" s="13"/>
      <c r="DS232" s="13"/>
      <c r="DT232" s="13"/>
      <c r="DU232" s="13"/>
    </row>
    <row r="233" spans="2:125" x14ac:dyDescent="0.2">
      <c r="B233" s="37"/>
      <c r="C233" s="38"/>
      <c r="D233" s="39"/>
      <c r="E233" s="40"/>
      <c r="F233" s="41"/>
      <c r="DN233" s="13"/>
      <c r="DO233" s="13"/>
      <c r="DP233" s="13"/>
      <c r="DQ233" s="13"/>
      <c r="DR233" s="13"/>
      <c r="DS233" s="13"/>
      <c r="DT233" s="13"/>
      <c r="DU233" s="13"/>
    </row>
    <row r="234" spans="2:125" x14ac:dyDescent="0.2">
      <c r="B234" s="37"/>
      <c r="C234" s="38"/>
      <c r="D234" s="39"/>
      <c r="E234" s="40"/>
      <c r="F234" s="41"/>
      <c r="DN234" s="13"/>
      <c r="DO234" s="13"/>
      <c r="DP234" s="13"/>
      <c r="DQ234" s="13"/>
      <c r="DR234" s="13"/>
      <c r="DS234" s="13"/>
      <c r="DT234" s="13"/>
      <c r="DU234" s="13"/>
    </row>
    <row r="235" spans="2:125" x14ac:dyDescent="0.2">
      <c r="B235" s="37"/>
      <c r="C235" s="38"/>
      <c r="D235" s="39"/>
      <c r="E235" s="40"/>
      <c r="F235" s="41"/>
      <c r="DN235" s="13"/>
      <c r="DO235" s="13"/>
      <c r="DP235" s="13"/>
      <c r="DQ235" s="13"/>
      <c r="DR235" s="13"/>
      <c r="DS235" s="13"/>
      <c r="DT235" s="13"/>
      <c r="DU235" s="13"/>
    </row>
    <row r="236" spans="2:125" x14ac:dyDescent="0.2">
      <c r="B236" s="37"/>
      <c r="C236" s="38"/>
      <c r="D236" s="39"/>
      <c r="E236" s="40"/>
      <c r="F236" s="41"/>
      <c r="DN236" s="13"/>
      <c r="DO236" s="13"/>
      <c r="DP236" s="13"/>
      <c r="DQ236" s="13"/>
      <c r="DR236" s="13"/>
      <c r="DS236" s="13"/>
      <c r="DT236" s="13"/>
      <c r="DU236" s="13"/>
    </row>
    <row r="237" spans="2:125" x14ac:dyDescent="0.2">
      <c r="B237" s="37"/>
      <c r="C237" s="38"/>
      <c r="D237" s="39"/>
      <c r="E237" s="40"/>
      <c r="F237" s="41"/>
      <c r="DN237" s="13"/>
      <c r="DO237" s="13"/>
      <c r="DP237" s="13"/>
      <c r="DQ237" s="13"/>
      <c r="DR237" s="13"/>
      <c r="DS237" s="13"/>
      <c r="DT237" s="13"/>
      <c r="DU237" s="13"/>
    </row>
    <row r="238" spans="2:125" x14ac:dyDescent="0.2">
      <c r="B238" s="37"/>
      <c r="C238" s="38"/>
      <c r="D238" s="39"/>
      <c r="E238" s="40"/>
      <c r="F238" s="41"/>
      <c r="DN238" s="13"/>
      <c r="DO238" s="13"/>
      <c r="DP238" s="13"/>
      <c r="DQ238" s="13"/>
      <c r="DR238" s="13"/>
      <c r="DS238" s="13"/>
      <c r="DT238" s="13"/>
      <c r="DU238" s="13"/>
    </row>
    <row r="239" spans="2:125" x14ac:dyDescent="0.2">
      <c r="B239" s="37"/>
      <c r="C239" s="38"/>
      <c r="D239" s="39"/>
      <c r="E239" s="40"/>
      <c r="F239" s="41"/>
      <c r="DN239" s="13"/>
      <c r="DO239" s="13"/>
      <c r="DP239" s="13"/>
      <c r="DQ239" s="13"/>
      <c r="DR239" s="13"/>
      <c r="DS239" s="13"/>
      <c r="DT239" s="13"/>
      <c r="DU239" s="13"/>
    </row>
    <row r="240" spans="2:125" x14ac:dyDescent="0.2">
      <c r="B240" s="37"/>
      <c r="C240" s="38"/>
      <c r="D240" s="39"/>
      <c r="E240" s="40"/>
      <c r="F240" s="41"/>
      <c r="DN240" s="13"/>
      <c r="DO240" s="13"/>
      <c r="DP240" s="13"/>
      <c r="DQ240" s="13"/>
      <c r="DR240" s="13"/>
      <c r="DS240" s="13"/>
      <c r="DT240" s="13"/>
      <c r="DU240" s="13"/>
    </row>
    <row r="241" spans="2:125" x14ac:dyDescent="0.2">
      <c r="B241" s="37"/>
      <c r="C241" s="38"/>
      <c r="D241" s="39"/>
      <c r="E241" s="40"/>
      <c r="F241" s="41"/>
      <c r="DN241" s="13"/>
      <c r="DO241" s="13"/>
      <c r="DP241" s="13"/>
      <c r="DQ241" s="13"/>
      <c r="DR241" s="13"/>
      <c r="DS241" s="13"/>
      <c r="DT241" s="13"/>
      <c r="DU241" s="13"/>
    </row>
    <row r="242" spans="2:125" x14ac:dyDescent="0.2">
      <c r="B242" s="37"/>
      <c r="C242" s="38"/>
      <c r="D242" s="39"/>
      <c r="E242" s="40"/>
      <c r="F242" s="41"/>
      <c r="DN242" s="13"/>
      <c r="DO242" s="13"/>
      <c r="DP242" s="13"/>
      <c r="DQ242" s="13"/>
      <c r="DR242" s="13"/>
      <c r="DS242" s="13"/>
      <c r="DT242" s="13"/>
      <c r="DU242" s="13"/>
    </row>
    <row r="243" spans="2:125" x14ac:dyDescent="0.2">
      <c r="B243" s="37"/>
      <c r="C243" s="38"/>
      <c r="D243" s="39"/>
      <c r="E243" s="40"/>
      <c r="F243" s="41"/>
      <c r="DN243" s="13"/>
      <c r="DO243" s="13"/>
      <c r="DP243" s="13"/>
      <c r="DQ243" s="13"/>
      <c r="DR243" s="13"/>
      <c r="DS243" s="13"/>
      <c r="DT243" s="13"/>
      <c r="DU243" s="13"/>
    </row>
    <row r="244" spans="2:125" x14ac:dyDescent="0.2">
      <c r="B244" s="37"/>
      <c r="C244" s="38"/>
      <c r="D244" s="39"/>
      <c r="E244" s="40"/>
      <c r="F244" s="41"/>
      <c r="DN244" s="13"/>
      <c r="DO244" s="13"/>
      <c r="DP244" s="13"/>
      <c r="DQ244" s="13"/>
      <c r="DR244" s="13"/>
      <c r="DS244" s="13"/>
      <c r="DT244" s="13"/>
      <c r="DU244" s="13"/>
    </row>
    <row r="245" spans="2:125" x14ac:dyDescent="0.2">
      <c r="B245" s="37"/>
      <c r="C245" s="38"/>
      <c r="D245" s="39"/>
      <c r="E245" s="40"/>
      <c r="F245" s="41"/>
      <c r="DN245" s="13"/>
      <c r="DO245" s="13"/>
      <c r="DP245" s="13"/>
      <c r="DQ245" s="13"/>
      <c r="DR245" s="13"/>
      <c r="DS245" s="13"/>
      <c r="DT245" s="13"/>
      <c r="DU245" s="13"/>
    </row>
    <row r="246" spans="2:125" x14ac:dyDescent="0.2">
      <c r="B246" s="37"/>
      <c r="C246" s="38"/>
      <c r="D246" s="39"/>
      <c r="E246" s="40"/>
      <c r="F246" s="41"/>
      <c r="DN246" s="13"/>
      <c r="DO246" s="13"/>
      <c r="DP246" s="13"/>
      <c r="DQ246" s="13"/>
      <c r="DR246" s="13"/>
      <c r="DS246" s="13"/>
      <c r="DT246" s="13"/>
      <c r="DU246" s="13"/>
    </row>
    <row r="247" spans="2:125" x14ac:dyDescent="0.2">
      <c r="B247" s="37"/>
      <c r="C247" s="38"/>
      <c r="D247" s="39"/>
      <c r="E247" s="40"/>
      <c r="F247" s="41"/>
      <c r="DN247" s="13"/>
      <c r="DO247" s="13"/>
      <c r="DP247" s="13"/>
      <c r="DQ247" s="13"/>
      <c r="DR247" s="13"/>
      <c r="DS247" s="13"/>
      <c r="DT247" s="13"/>
      <c r="DU247" s="13"/>
    </row>
    <row r="248" spans="2:125" x14ac:dyDescent="0.2">
      <c r="B248" s="37"/>
      <c r="C248" s="38"/>
      <c r="D248" s="39"/>
      <c r="E248" s="40"/>
      <c r="F248" s="41"/>
      <c r="DN248" s="13"/>
      <c r="DO248" s="13"/>
      <c r="DP248" s="13"/>
      <c r="DQ248" s="13"/>
      <c r="DR248" s="13"/>
      <c r="DS248" s="13"/>
      <c r="DT248" s="13"/>
      <c r="DU248" s="13"/>
    </row>
    <row r="249" spans="2:125" x14ac:dyDescent="0.2">
      <c r="B249" s="37"/>
      <c r="C249" s="38"/>
      <c r="D249" s="39"/>
      <c r="E249" s="40"/>
      <c r="F249" s="41"/>
      <c r="DN249" s="13"/>
      <c r="DO249" s="13"/>
      <c r="DP249" s="13"/>
      <c r="DQ249" s="13"/>
      <c r="DR249" s="13"/>
      <c r="DS249" s="13"/>
      <c r="DT249" s="13"/>
      <c r="DU249" s="13"/>
    </row>
    <row r="250" spans="2:125" x14ac:dyDescent="0.2">
      <c r="B250" s="37"/>
      <c r="C250" s="38"/>
      <c r="D250" s="39"/>
      <c r="E250" s="40"/>
      <c r="F250" s="41"/>
      <c r="DN250" s="13"/>
      <c r="DO250" s="13"/>
      <c r="DP250" s="13"/>
      <c r="DQ250" s="13"/>
      <c r="DR250" s="13"/>
      <c r="DS250" s="13"/>
      <c r="DT250" s="13"/>
      <c r="DU250" s="13"/>
    </row>
    <row r="251" spans="2:125" x14ac:dyDescent="0.2">
      <c r="B251" s="37"/>
      <c r="C251" s="38"/>
      <c r="D251" s="39"/>
      <c r="E251" s="40"/>
      <c r="F251" s="41"/>
      <c r="DN251" s="13"/>
      <c r="DO251" s="13"/>
      <c r="DP251" s="13"/>
      <c r="DQ251" s="13"/>
      <c r="DR251" s="13"/>
      <c r="DS251" s="13"/>
      <c r="DT251" s="13"/>
      <c r="DU251" s="13"/>
    </row>
    <row r="252" spans="2:125" x14ac:dyDescent="0.2">
      <c r="B252" s="37"/>
      <c r="C252" s="38"/>
      <c r="D252" s="39"/>
      <c r="E252" s="40"/>
      <c r="F252" s="41"/>
      <c r="DN252" s="13"/>
      <c r="DO252" s="13"/>
      <c r="DP252" s="13"/>
      <c r="DQ252" s="13"/>
      <c r="DR252" s="13"/>
      <c r="DS252" s="13"/>
      <c r="DT252" s="13"/>
      <c r="DU252" s="13"/>
    </row>
    <row r="253" spans="2:125" x14ac:dyDescent="0.2">
      <c r="B253" s="37"/>
      <c r="C253" s="38"/>
      <c r="D253" s="39"/>
      <c r="E253" s="40"/>
      <c r="F253" s="41"/>
      <c r="DN253" s="13"/>
      <c r="DO253" s="13"/>
      <c r="DP253" s="13"/>
      <c r="DQ253" s="13"/>
      <c r="DR253" s="13"/>
      <c r="DS253" s="13"/>
      <c r="DT253" s="13"/>
      <c r="DU253" s="13"/>
    </row>
    <row r="254" spans="2:125" x14ac:dyDescent="0.2">
      <c r="B254" s="37"/>
      <c r="C254" s="38"/>
      <c r="D254" s="39"/>
      <c r="E254" s="40"/>
      <c r="F254" s="41"/>
      <c r="DN254" s="13"/>
      <c r="DO254" s="13"/>
      <c r="DP254" s="13"/>
      <c r="DQ254" s="13"/>
      <c r="DR254" s="13"/>
      <c r="DS254" s="13"/>
      <c r="DT254" s="13"/>
      <c r="DU254" s="13"/>
    </row>
    <row r="255" spans="2:125" x14ac:dyDescent="0.2">
      <c r="B255" s="37"/>
      <c r="C255" s="38"/>
      <c r="D255" s="39"/>
      <c r="E255" s="40"/>
      <c r="F255" s="41"/>
      <c r="DN255" s="13"/>
      <c r="DO255" s="13"/>
      <c r="DP255" s="13"/>
      <c r="DQ255" s="13"/>
      <c r="DR255" s="13"/>
      <c r="DS255" s="13"/>
      <c r="DT255" s="13"/>
      <c r="DU255" s="13"/>
    </row>
    <row r="256" spans="2:125" x14ac:dyDescent="0.2">
      <c r="B256" s="37"/>
      <c r="C256" s="38"/>
      <c r="D256" s="39"/>
      <c r="E256" s="40"/>
      <c r="F256" s="41"/>
      <c r="DN256" s="13"/>
      <c r="DO256" s="13"/>
      <c r="DP256" s="13"/>
      <c r="DQ256" s="13"/>
      <c r="DR256" s="13"/>
      <c r="DS256" s="13"/>
      <c r="DT256" s="13"/>
      <c r="DU256" s="13"/>
    </row>
    <row r="257" spans="2:125" x14ac:dyDescent="0.2">
      <c r="B257" s="37"/>
      <c r="C257" s="38"/>
      <c r="D257" s="39"/>
      <c r="E257" s="40"/>
      <c r="F257" s="41"/>
      <c r="DN257" s="13"/>
      <c r="DO257" s="13"/>
      <c r="DP257" s="13"/>
      <c r="DQ257" s="13"/>
      <c r="DR257" s="13"/>
      <c r="DS257" s="13"/>
      <c r="DT257" s="13"/>
      <c r="DU257" s="13"/>
    </row>
    <row r="258" spans="2:125" x14ac:dyDescent="0.2">
      <c r="B258" s="37"/>
      <c r="C258" s="38"/>
      <c r="D258" s="39"/>
      <c r="E258" s="40"/>
      <c r="F258" s="41"/>
      <c r="DN258" s="13"/>
      <c r="DO258" s="13"/>
      <c r="DP258" s="13"/>
      <c r="DQ258" s="13"/>
      <c r="DR258" s="13"/>
      <c r="DS258" s="13"/>
      <c r="DT258" s="13"/>
      <c r="DU258" s="13"/>
    </row>
    <row r="259" spans="2:125" x14ac:dyDescent="0.2">
      <c r="B259" s="37"/>
      <c r="C259" s="38"/>
      <c r="D259" s="39"/>
      <c r="E259" s="40"/>
      <c r="F259" s="41"/>
      <c r="DN259" s="13"/>
      <c r="DO259" s="13"/>
      <c r="DP259" s="13"/>
      <c r="DQ259" s="13"/>
      <c r="DR259" s="13"/>
      <c r="DS259" s="13"/>
      <c r="DT259" s="13"/>
      <c r="DU259" s="13"/>
    </row>
    <row r="260" spans="2:125" x14ac:dyDescent="0.2">
      <c r="B260" s="37"/>
      <c r="C260" s="38"/>
      <c r="D260" s="39"/>
      <c r="E260" s="40"/>
      <c r="F260" s="41"/>
      <c r="DN260" s="13"/>
      <c r="DO260" s="13"/>
      <c r="DP260" s="13"/>
      <c r="DQ260" s="13"/>
      <c r="DR260" s="13"/>
      <c r="DS260" s="13"/>
      <c r="DT260" s="13"/>
      <c r="DU260" s="13"/>
    </row>
    <row r="261" spans="2:125" x14ac:dyDescent="0.2">
      <c r="B261" s="37"/>
      <c r="C261" s="38"/>
      <c r="D261" s="39"/>
      <c r="E261" s="40"/>
      <c r="F261" s="41"/>
      <c r="DN261" s="13"/>
      <c r="DO261" s="13"/>
      <c r="DP261" s="13"/>
      <c r="DQ261" s="13"/>
      <c r="DR261" s="13"/>
      <c r="DS261" s="13"/>
      <c r="DT261" s="13"/>
      <c r="DU261" s="13"/>
    </row>
    <row r="262" spans="2:125" x14ac:dyDescent="0.2">
      <c r="B262" s="37"/>
      <c r="C262" s="38"/>
      <c r="D262" s="39"/>
      <c r="E262" s="40"/>
      <c r="F262" s="41"/>
      <c r="DN262" s="13"/>
      <c r="DO262" s="13"/>
      <c r="DP262" s="13"/>
      <c r="DQ262" s="13"/>
      <c r="DR262" s="13"/>
      <c r="DS262" s="13"/>
      <c r="DT262" s="13"/>
      <c r="DU262" s="13"/>
    </row>
    <row r="263" spans="2:125" x14ac:dyDescent="0.2">
      <c r="B263" s="37"/>
      <c r="C263" s="38"/>
      <c r="D263" s="39"/>
      <c r="E263" s="40"/>
      <c r="F263" s="41"/>
      <c r="DN263" s="13"/>
      <c r="DO263" s="13"/>
      <c r="DP263" s="13"/>
      <c r="DQ263" s="13"/>
      <c r="DR263" s="13"/>
      <c r="DS263" s="13"/>
      <c r="DT263" s="13"/>
      <c r="DU263" s="13"/>
    </row>
    <row r="264" spans="2:125" x14ac:dyDescent="0.2">
      <c r="B264" s="37"/>
      <c r="C264" s="38"/>
      <c r="D264" s="39"/>
      <c r="E264" s="40"/>
      <c r="F264" s="41"/>
      <c r="DN264" s="13"/>
      <c r="DO264" s="13"/>
      <c r="DP264" s="13"/>
      <c r="DQ264" s="13"/>
      <c r="DR264" s="13"/>
      <c r="DS264" s="13"/>
      <c r="DT264" s="13"/>
      <c r="DU264" s="13"/>
    </row>
    <row r="265" spans="2:125" x14ac:dyDescent="0.2">
      <c r="B265" s="37"/>
      <c r="C265" s="38"/>
      <c r="D265" s="39"/>
      <c r="E265" s="40"/>
      <c r="F265" s="41"/>
      <c r="DN265" s="13"/>
      <c r="DO265" s="13"/>
      <c r="DP265" s="13"/>
      <c r="DQ265" s="13"/>
      <c r="DR265" s="13"/>
      <c r="DS265" s="13"/>
      <c r="DT265" s="13"/>
      <c r="DU265" s="13"/>
    </row>
    <row r="266" spans="2:125" x14ac:dyDescent="0.2">
      <c r="B266" s="37"/>
      <c r="C266" s="38"/>
      <c r="D266" s="39"/>
      <c r="E266" s="40"/>
      <c r="F266" s="41"/>
      <c r="DN266" s="13"/>
      <c r="DO266" s="13"/>
      <c r="DP266" s="13"/>
      <c r="DQ266" s="13"/>
      <c r="DR266" s="13"/>
      <c r="DS266" s="13"/>
      <c r="DT266" s="13"/>
      <c r="DU266" s="13"/>
    </row>
    <row r="267" spans="2:125" x14ac:dyDescent="0.2">
      <c r="B267" s="37"/>
      <c r="C267" s="38"/>
      <c r="D267" s="39"/>
      <c r="E267" s="40"/>
      <c r="F267" s="41"/>
      <c r="DN267" s="13"/>
      <c r="DO267" s="13"/>
      <c r="DP267" s="13"/>
      <c r="DQ267" s="13"/>
      <c r="DR267" s="13"/>
      <c r="DS267" s="13"/>
      <c r="DT267" s="13"/>
      <c r="DU267" s="13"/>
    </row>
    <row r="268" spans="2:125" x14ac:dyDescent="0.2">
      <c r="B268" s="37"/>
      <c r="C268" s="38"/>
      <c r="D268" s="39"/>
      <c r="E268" s="40"/>
      <c r="F268" s="41"/>
      <c r="DN268" s="13"/>
      <c r="DO268" s="13"/>
      <c r="DP268" s="13"/>
      <c r="DQ268" s="13"/>
      <c r="DR268" s="13"/>
      <c r="DS268" s="13"/>
      <c r="DT268" s="13"/>
      <c r="DU268" s="13"/>
    </row>
    <row r="269" spans="2:125" x14ac:dyDescent="0.2">
      <c r="B269" s="37"/>
      <c r="C269" s="38"/>
      <c r="D269" s="39"/>
      <c r="E269" s="40"/>
      <c r="F269" s="41"/>
      <c r="DN269" s="13"/>
      <c r="DO269" s="13"/>
      <c r="DP269" s="13"/>
      <c r="DQ269" s="13"/>
      <c r="DR269" s="13"/>
      <c r="DS269" s="13"/>
      <c r="DT269" s="13"/>
      <c r="DU269" s="13"/>
    </row>
    <row r="270" spans="2:125" x14ac:dyDescent="0.2">
      <c r="B270" s="37"/>
      <c r="C270" s="38"/>
      <c r="D270" s="39"/>
      <c r="E270" s="40"/>
      <c r="F270" s="41"/>
      <c r="DN270" s="13"/>
      <c r="DO270" s="13"/>
      <c r="DP270" s="13"/>
      <c r="DQ270" s="13"/>
      <c r="DR270" s="13"/>
      <c r="DS270" s="13"/>
      <c r="DT270" s="13"/>
      <c r="DU270" s="13"/>
    </row>
    <row r="271" spans="2:125" x14ac:dyDescent="0.2">
      <c r="B271" s="37"/>
      <c r="C271" s="38"/>
      <c r="D271" s="39"/>
      <c r="E271" s="40"/>
      <c r="F271" s="41"/>
      <c r="DN271" s="13"/>
      <c r="DO271" s="13"/>
      <c r="DP271" s="13"/>
      <c r="DQ271" s="13"/>
      <c r="DR271" s="13"/>
      <c r="DS271" s="13"/>
      <c r="DT271" s="13"/>
      <c r="DU271" s="13"/>
    </row>
    <row r="272" spans="2:125" x14ac:dyDescent="0.2">
      <c r="B272" s="37"/>
      <c r="C272" s="38"/>
      <c r="D272" s="39"/>
      <c r="E272" s="40"/>
      <c r="F272" s="41"/>
      <c r="DN272" s="13"/>
      <c r="DO272" s="13"/>
      <c r="DP272" s="13"/>
      <c r="DQ272" s="13"/>
      <c r="DR272" s="13"/>
      <c r="DS272" s="13"/>
      <c r="DT272" s="13"/>
      <c r="DU272" s="13"/>
    </row>
    <row r="273" spans="2:125" x14ac:dyDescent="0.2">
      <c r="B273" s="37"/>
      <c r="C273" s="38"/>
      <c r="D273" s="39"/>
      <c r="E273" s="40"/>
      <c r="F273" s="41"/>
      <c r="DN273" s="13"/>
      <c r="DO273" s="13"/>
      <c r="DP273" s="13"/>
      <c r="DQ273" s="13"/>
      <c r="DR273" s="13"/>
      <c r="DS273" s="13"/>
      <c r="DT273" s="13"/>
      <c r="DU273" s="13"/>
    </row>
    <row r="274" spans="2:125" x14ac:dyDescent="0.2">
      <c r="B274" s="37"/>
      <c r="C274" s="38"/>
      <c r="D274" s="39"/>
      <c r="E274" s="40"/>
      <c r="F274" s="41"/>
      <c r="DN274" s="13"/>
      <c r="DO274" s="13"/>
      <c r="DP274" s="13"/>
      <c r="DQ274" s="13"/>
      <c r="DR274" s="13"/>
      <c r="DS274" s="13"/>
      <c r="DT274" s="13"/>
      <c r="DU274" s="13"/>
    </row>
    <row r="275" spans="2:125" x14ac:dyDescent="0.2">
      <c r="B275" s="37"/>
      <c r="C275" s="38"/>
      <c r="D275" s="39"/>
      <c r="E275" s="40"/>
      <c r="F275" s="41"/>
      <c r="DN275" s="13"/>
      <c r="DO275" s="13"/>
      <c r="DP275" s="13"/>
      <c r="DQ275" s="13"/>
      <c r="DR275" s="13"/>
      <c r="DS275" s="13"/>
      <c r="DT275" s="13"/>
      <c r="DU275" s="13"/>
    </row>
    <row r="276" spans="2:125" x14ac:dyDescent="0.2">
      <c r="B276" s="37"/>
      <c r="C276" s="38"/>
      <c r="D276" s="39"/>
      <c r="E276" s="40"/>
      <c r="F276" s="41"/>
      <c r="DN276" s="13"/>
      <c r="DO276" s="13"/>
      <c r="DP276" s="13"/>
      <c r="DQ276" s="13"/>
      <c r="DR276" s="13"/>
      <c r="DS276" s="13"/>
      <c r="DT276" s="13"/>
      <c r="DU276" s="13"/>
    </row>
    <row r="277" spans="2:125" x14ac:dyDescent="0.2">
      <c r="B277" s="37"/>
      <c r="C277" s="38"/>
      <c r="D277" s="39"/>
      <c r="E277" s="40"/>
      <c r="F277" s="41"/>
      <c r="DN277" s="13"/>
      <c r="DO277" s="13"/>
      <c r="DP277" s="13"/>
      <c r="DQ277" s="13"/>
      <c r="DR277" s="13"/>
      <c r="DS277" s="13"/>
      <c r="DT277" s="13"/>
      <c r="DU277" s="13"/>
    </row>
    <row r="278" spans="2:125" x14ac:dyDescent="0.2">
      <c r="B278" s="37"/>
      <c r="C278" s="38"/>
      <c r="D278" s="39"/>
      <c r="E278" s="40"/>
      <c r="F278" s="41"/>
      <c r="DN278" s="13"/>
      <c r="DO278" s="13"/>
      <c r="DP278" s="13"/>
      <c r="DQ278" s="13"/>
      <c r="DR278" s="13"/>
      <c r="DS278" s="13"/>
      <c r="DT278" s="13"/>
      <c r="DU278" s="13"/>
    </row>
    <row r="279" spans="2:125" x14ac:dyDescent="0.2">
      <c r="B279" s="37"/>
      <c r="C279" s="38"/>
      <c r="D279" s="39"/>
      <c r="E279" s="40"/>
      <c r="F279" s="41"/>
      <c r="DN279" s="13"/>
      <c r="DO279" s="13"/>
      <c r="DP279" s="13"/>
      <c r="DQ279" s="13"/>
      <c r="DR279" s="13"/>
      <c r="DS279" s="13"/>
      <c r="DT279" s="13"/>
      <c r="DU279" s="13"/>
    </row>
    <row r="280" spans="2:125" x14ac:dyDescent="0.2">
      <c r="B280" s="37"/>
      <c r="C280" s="38"/>
      <c r="D280" s="39"/>
      <c r="E280" s="40"/>
      <c r="F280" s="41"/>
      <c r="DN280" s="13"/>
      <c r="DO280" s="13"/>
      <c r="DP280" s="13"/>
      <c r="DQ280" s="13"/>
      <c r="DR280" s="13"/>
      <c r="DS280" s="13"/>
      <c r="DT280" s="13"/>
      <c r="DU280" s="13"/>
    </row>
    <row r="281" spans="2:125" x14ac:dyDescent="0.2">
      <c r="B281" s="37"/>
      <c r="C281" s="38"/>
      <c r="D281" s="39"/>
      <c r="E281" s="40"/>
      <c r="F281" s="41"/>
      <c r="DN281" s="13"/>
      <c r="DO281" s="13"/>
      <c r="DP281" s="13"/>
      <c r="DQ281" s="13"/>
      <c r="DR281" s="13"/>
      <c r="DS281" s="13"/>
      <c r="DT281" s="13"/>
      <c r="DU281" s="13"/>
    </row>
    <row r="282" spans="2:125" x14ac:dyDescent="0.2">
      <c r="B282" s="37"/>
      <c r="C282" s="38"/>
      <c r="D282" s="39"/>
      <c r="E282" s="40"/>
      <c r="F282" s="41"/>
      <c r="DN282" s="13"/>
      <c r="DO282" s="13"/>
      <c r="DP282" s="13"/>
      <c r="DQ282" s="13"/>
      <c r="DR282" s="13"/>
      <c r="DS282" s="13"/>
      <c r="DT282" s="13"/>
      <c r="DU282" s="13"/>
    </row>
    <row r="283" spans="2:125" x14ac:dyDescent="0.2">
      <c r="B283" s="37"/>
      <c r="C283" s="38"/>
      <c r="D283" s="39"/>
      <c r="E283" s="40"/>
      <c r="F283" s="41"/>
      <c r="DN283" s="13"/>
      <c r="DO283" s="13"/>
      <c r="DP283" s="13"/>
      <c r="DQ283" s="13"/>
      <c r="DR283" s="13"/>
      <c r="DS283" s="13"/>
      <c r="DT283" s="13"/>
      <c r="DU283" s="13"/>
    </row>
    <row r="284" spans="2:125" x14ac:dyDescent="0.2">
      <c r="B284" s="37"/>
      <c r="C284" s="38"/>
      <c r="D284" s="39"/>
      <c r="E284" s="40"/>
      <c r="F284" s="41"/>
      <c r="DN284" s="13"/>
      <c r="DO284" s="13"/>
      <c r="DP284" s="13"/>
      <c r="DQ284" s="13"/>
      <c r="DR284" s="13"/>
      <c r="DS284" s="13"/>
      <c r="DT284" s="13"/>
      <c r="DU284" s="13"/>
    </row>
    <row r="285" spans="2:125" x14ac:dyDescent="0.2">
      <c r="B285" s="37"/>
      <c r="C285" s="38"/>
      <c r="D285" s="39"/>
      <c r="E285" s="40"/>
      <c r="F285" s="41"/>
      <c r="DN285" s="13"/>
      <c r="DO285" s="13"/>
      <c r="DP285" s="13"/>
      <c r="DQ285" s="13"/>
      <c r="DR285" s="13"/>
      <c r="DS285" s="13"/>
      <c r="DT285" s="13"/>
      <c r="DU285" s="13"/>
    </row>
    <row r="286" spans="2:125" x14ac:dyDescent="0.2">
      <c r="B286" s="37"/>
      <c r="C286" s="38"/>
      <c r="D286" s="39"/>
      <c r="E286" s="40"/>
      <c r="F286" s="41"/>
      <c r="DN286" s="13"/>
      <c r="DO286" s="13"/>
      <c r="DP286" s="13"/>
      <c r="DQ286" s="13"/>
      <c r="DR286" s="13"/>
      <c r="DS286" s="13"/>
      <c r="DT286" s="13"/>
      <c r="DU286" s="13"/>
    </row>
    <row r="287" spans="2:125" x14ac:dyDescent="0.2">
      <c r="B287" s="37"/>
      <c r="C287" s="38"/>
      <c r="D287" s="39"/>
      <c r="E287" s="40"/>
      <c r="F287" s="41"/>
      <c r="DN287" s="13"/>
      <c r="DO287" s="13"/>
      <c r="DP287" s="13"/>
      <c r="DQ287" s="13"/>
      <c r="DR287" s="13"/>
      <c r="DS287" s="13"/>
      <c r="DT287" s="13"/>
      <c r="DU287" s="13"/>
    </row>
    <row r="288" spans="2:125" x14ac:dyDescent="0.2">
      <c r="B288" s="37"/>
      <c r="C288" s="38"/>
      <c r="D288" s="39"/>
      <c r="E288" s="40"/>
      <c r="F288" s="41"/>
      <c r="DN288" s="13"/>
      <c r="DO288" s="13"/>
      <c r="DP288" s="13"/>
      <c r="DQ288" s="13"/>
      <c r="DR288" s="13"/>
      <c r="DS288" s="13"/>
      <c r="DT288" s="13"/>
      <c r="DU288" s="13"/>
    </row>
    <row r="289" spans="2:125" x14ac:dyDescent="0.2">
      <c r="B289" s="37"/>
      <c r="C289" s="38"/>
      <c r="D289" s="39"/>
      <c r="E289" s="40"/>
      <c r="F289" s="41"/>
      <c r="DN289" s="13"/>
      <c r="DO289" s="13"/>
      <c r="DP289" s="13"/>
      <c r="DQ289" s="13"/>
      <c r="DR289" s="13"/>
      <c r="DS289" s="13"/>
      <c r="DT289" s="13"/>
      <c r="DU289" s="13"/>
    </row>
    <row r="290" spans="2:125" x14ac:dyDescent="0.2">
      <c r="B290" s="37"/>
      <c r="C290" s="38"/>
      <c r="D290" s="39"/>
      <c r="E290" s="40"/>
      <c r="F290" s="41"/>
      <c r="DN290" s="13"/>
      <c r="DO290" s="13"/>
      <c r="DP290" s="13"/>
      <c r="DQ290" s="13"/>
      <c r="DR290" s="13"/>
      <c r="DS290" s="13"/>
      <c r="DT290" s="13"/>
      <c r="DU290" s="13"/>
    </row>
    <row r="291" spans="2:125" x14ac:dyDescent="0.2">
      <c r="B291" s="37"/>
      <c r="C291" s="38"/>
      <c r="D291" s="39"/>
      <c r="E291" s="40"/>
      <c r="F291" s="41"/>
      <c r="DN291" s="13"/>
      <c r="DO291" s="13"/>
      <c r="DP291" s="13"/>
      <c r="DQ291" s="13"/>
      <c r="DR291" s="13"/>
      <c r="DS291" s="13"/>
      <c r="DT291" s="13"/>
      <c r="DU291" s="13"/>
    </row>
    <row r="292" spans="2:125" x14ac:dyDescent="0.2">
      <c r="B292" s="37"/>
      <c r="C292" s="38"/>
      <c r="D292" s="39"/>
      <c r="E292" s="40"/>
      <c r="F292" s="41"/>
      <c r="DN292" s="13"/>
      <c r="DO292" s="13"/>
      <c r="DP292" s="13"/>
      <c r="DQ292" s="13"/>
      <c r="DR292" s="13"/>
      <c r="DS292" s="13"/>
      <c r="DT292" s="13"/>
      <c r="DU292" s="13"/>
    </row>
    <row r="293" spans="2:125" x14ac:dyDescent="0.2">
      <c r="B293" s="37"/>
      <c r="C293" s="38"/>
      <c r="D293" s="39"/>
      <c r="E293" s="40"/>
      <c r="F293" s="41"/>
      <c r="DN293" s="13"/>
      <c r="DO293" s="13"/>
      <c r="DP293" s="13"/>
      <c r="DQ293" s="13"/>
      <c r="DR293" s="13"/>
      <c r="DS293" s="13"/>
      <c r="DT293" s="13"/>
      <c r="DU293" s="13"/>
    </row>
    <row r="294" spans="2:125" x14ac:dyDescent="0.2">
      <c r="B294" s="37"/>
      <c r="C294" s="38"/>
      <c r="D294" s="39"/>
      <c r="E294" s="40"/>
      <c r="F294" s="41"/>
      <c r="DN294" s="13"/>
      <c r="DO294" s="13"/>
      <c r="DP294" s="13"/>
      <c r="DQ294" s="13"/>
      <c r="DR294" s="13"/>
      <c r="DS294" s="13"/>
      <c r="DT294" s="13"/>
      <c r="DU294" s="13"/>
    </row>
    <row r="295" spans="2:125" x14ac:dyDescent="0.2">
      <c r="B295" s="37"/>
      <c r="C295" s="38"/>
      <c r="D295" s="39"/>
      <c r="E295" s="40"/>
      <c r="F295" s="41"/>
      <c r="DN295" s="13"/>
      <c r="DO295" s="13"/>
      <c r="DP295" s="13"/>
      <c r="DQ295" s="13"/>
      <c r="DR295" s="13"/>
      <c r="DS295" s="13"/>
      <c r="DT295" s="13"/>
      <c r="DU295" s="13"/>
    </row>
    <row r="296" spans="2:125" x14ac:dyDescent="0.2">
      <c r="B296" s="37"/>
      <c r="C296" s="38"/>
      <c r="D296" s="39"/>
      <c r="E296" s="40"/>
      <c r="F296" s="41"/>
      <c r="DN296" s="13"/>
      <c r="DO296" s="13"/>
      <c r="DP296" s="13"/>
      <c r="DQ296" s="13"/>
      <c r="DR296" s="13"/>
      <c r="DS296" s="13"/>
      <c r="DT296" s="13"/>
      <c r="DU296" s="13"/>
    </row>
    <row r="297" spans="2:125" x14ac:dyDescent="0.2">
      <c r="B297" s="37"/>
      <c r="C297" s="38"/>
      <c r="D297" s="39"/>
      <c r="E297" s="40"/>
      <c r="F297" s="41"/>
      <c r="DN297" s="13"/>
      <c r="DO297" s="13"/>
      <c r="DP297" s="13"/>
      <c r="DQ297" s="13"/>
      <c r="DR297" s="13"/>
      <c r="DS297" s="13"/>
      <c r="DT297" s="13"/>
      <c r="DU297" s="13"/>
    </row>
    <row r="298" spans="2:125" x14ac:dyDescent="0.2">
      <c r="B298" s="37"/>
      <c r="C298" s="38"/>
      <c r="D298" s="39"/>
      <c r="E298" s="40"/>
      <c r="F298" s="41"/>
      <c r="DN298" s="13"/>
      <c r="DO298" s="13"/>
      <c r="DP298" s="13"/>
      <c r="DQ298" s="13"/>
      <c r="DR298" s="13"/>
      <c r="DS298" s="13"/>
      <c r="DT298" s="13"/>
      <c r="DU298" s="13"/>
    </row>
    <row r="299" spans="2:125" x14ac:dyDescent="0.2">
      <c r="B299" s="37"/>
      <c r="C299" s="38"/>
      <c r="D299" s="39"/>
      <c r="E299" s="40"/>
      <c r="F299" s="41"/>
      <c r="DN299" s="13"/>
      <c r="DO299" s="13"/>
      <c r="DP299" s="13"/>
      <c r="DQ299" s="13"/>
      <c r="DR299" s="13"/>
      <c r="DS299" s="13"/>
      <c r="DT299" s="13"/>
      <c r="DU299" s="13"/>
    </row>
    <row r="300" spans="2:125" x14ac:dyDescent="0.2">
      <c r="B300" s="37"/>
      <c r="C300" s="38"/>
      <c r="D300" s="39"/>
      <c r="E300" s="40"/>
      <c r="F300" s="41"/>
      <c r="DN300" s="13"/>
      <c r="DO300" s="13"/>
      <c r="DP300" s="13"/>
      <c r="DQ300" s="13"/>
      <c r="DR300" s="13"/>
      <c r="DS300" s="13"/>
      <c r="DT300" s="13"/>
      <c r="DU300" s="13"/>
    </row>
    <row r="301" spans="2:125" x14ac:dyDescent="0.2">
      <c r="B301" s="37"/>
      <c r="C301" s="38"/>
      <c r="D301" s="39"/>
      <c r="E301" s="40"/>
      <c r="F301" s="41"/>
      <c r="DN301" s="13"/>
      <c r="DO301" s="13"/>
      <c r="DP301" s="13"/>
      <c r="DQ301" s="13"/>
      <c r="DR301" s="13"/>
      <c r="DS301" s="13"/>
      <c r="DT301" s="13"/>
      <c r="DU301" s="13"/>
    </row>
    <row r="302" spans="2:125" x14ac:dyDescent="0.2">
      <c r="B302" s="37"/>
      <c r="C302" s="38"/>
      <c r="D302" s="39"/>
      <c r="E302" s="40"/>
      <c r="F302" s="41"/>
      <c r="DN302" s="13"/>
      <c r="DO302" s="13"/>
      <c r="DP302" s="13"/>
      <c r="DQ302" s="13"/>
      <c r="DR302" s="13"/>
      <c r="DS302" s="13"/>
      <c r="DT302" s="13"/>
      <c r="DU302" s="13"/>
    </row>
    <row r="303" spans="2:125" x14ac:dyDescent="0.2">
      <c r="B303" s="37"/>
      <c r="C303" s="38"/>
      <c r="D303" s="39"/>
      <c r="E303" s="40"/>
      <c r="F303" s="41"/>
      <c r="DN303" s="13"/>
      <c r="DO303" s="13"/>
      <c r="DP303" s="13"/>
      <c r="DQ303" s="13"/>
      <c r="DR303" s="13"/>
      <c r="DS303" s="13"/>
      <c r="DT303" s="13"/>
      <c r="DU303" s="13"/>
    </row>
    <row r="304" spans="2:125" x14ac:dyDescent="0.2">
      <c r="B304" s="37"/>
      <c r="C304" s="38"/>
      <c r="D304" s="39"/>
      <c r="E304" s="40"/>
      <c r="F304" s="41"/>
      <c r="DN304" s="13"/>
      <c r="DO304" s="13"/>
      <c r="DP304" s="13"/>
      <c r="DQ304" s="13"/>
      <c r="DR304" s="13"/>
      <c r="DS304" s="13"/>
      <c r="DT304" s="13"/>
      <c r="DU304" s="13"/>
    </row>
    <row r="305" spans="2:125" x14ac:dyDescent="0.2">
      <c r="B305" s="37"/>
      <c r="C305" s="38"/>
      <c r="D305" s="39"/>
      <c r="E305" s="40"/>
      <c r="F305" s="41"/>
      <c r="DN305" s="13"/>
      <c r="DO305" s="13"/>
      <c r="DP305" s="13"/>
      <c r="DQ305" s="13"/>
      <c r="DR305" s="13"/>
      <c r="DS305" s="13"/>
      <c r="DT305" s="13"/>
      <c r="DU305" s="13"/>
    </row>
    <row r="306" spans="2:125" x14ac:dyDescent="0.2">
      <c r="B306" s="37"/>
      <c r="C306" s="38"/>
      <c r="D306" s="39"/>
      <c r="E306" s="40"/>
      <c r="F306" s="41"/>
      <c r="DN306" s="13"/>
      <c r="DO306" s="13"/>
      <c r="DP306" s="13"/>
      <c r="DQ306" s="13"/>
      <c r="DR306" s="13"/>
      <c r="DS306" s="13"/>
      <c r="DT306" s="13"/>
      <c r="DU306" s="13"/>
    </row>
    <row r="307" spans="2:125" x14ac:dyDescent="0.2">
      <c r="B307" s="37"/>
      <c r="C307" s="38"/>
      <c r="D307" s="39"/>
      <c r="E307" s="40"/>
      <c r="F307" s="41"/>
      <c r="DN307" s="13"/>
      <c r="DO307" s="13"/>
      <c r="DP307" s="13"/>
      <c r="DQ307" s="13"/>
      <c r="DR307" s="13"/>
      <c r="DS307" s="13"/>
      <c r="DT307" s="13"/>
      <c r="DU307" s="13"/>
    </row>
    <row r="308" spans="2:125" x14ac:dyDescent="0.2">
      <c r="B308" s="37"/>
      <c r="C308" s="38"/>
      <c r="D308" s="39"/>
      <c r="E308" s="40"/>
      <c r="F308" s="41"/>
      <c r="DN308" s="13"/>
      <c r="DO308" s="13"/>
      <c r="DP308" s="13"/>
      <c r="DQ308" s="13"/>
      <c r="DR308" s="13"/>
      <c r="DS308" s="13"/>
      <c r="DT308" s="13"/>
      <c r="DU308" s="13"/>
    </row>
    <row r="309" spans="2:125" x14ac:dyDescent="0.2">
      <c r="B309" s="37"/>
      <c r="C309" s="38"/>
      <c r="D309" s="39"/>
      <c r="E309" s="40"/>
      <c r="F309" s="41"/>
      <c r="DN309" s="13"/>
      <c r="DO309" s="13"/>
      <c r="DP309" s="13"/>
      <c r="DQ309" s="13"/>
      <c r="DR309" s="13"/>
      <c r="DS309" s="13"/>
      <c r="DT309" s="13"/>
      <c r="DU309" s="13"/>
    </row>
    <row r="310" spans="2:125" x14ac:dyDescent="0.2">
      <c r="B310" s="37"/>
      <c r="C310" s="38"/>
      <c r="D310" s="39"/>
      <c r="E310" s="40"/>
      <c r="F310" s="41"/>
      <c r="DN310" s="13"/>
      <c r="DO310" s="13"/>
      <c r="DP310" s="13"/>
      <c r="DQ310" s="13"/>
      <c r="DR310" s="13"/>
      <c r="DS310" s="13"/>
      <c r="DT310" s="13"/>
      <c r="DU310" s="13"/>
    </row>
    <row r="311" spans="2:125" x14ac:dyDescent="0.2">
      <c r="B311" s="37"/>
      <c r="C311" s="38"/>
      <c r="D311" s="39"/>
      <c r="E311" s="40"/>
      <c r="F311" s="41"/>
      <c r="DN311" s="13"/>
      <c r="DO311" s="13"/>
      <c r="DP311" s="13"/>
      <c r="DQ311" s="13"/>
      <c r="DR311" s="13"/>
      <c r="DS311" s="13"/>
      <c r="DT311" s="13"/>
      <c r="DU311" s="13"/>
    </row>
    <row r="312" spans="2:125" x14ac:dyDescent="0.2">
      <c r="B312" s="37"/>
      <c r="C312" s="38"/>
      <c r="D312" s="39"/>
      <c r="E312" s="40"/>
      <c r="F312" s="41"/>
      <c r="DN312" s="13"/>
      <c r="DO312" s="13"/>
      <c r="DP312" s="13"/>
      <c r="DQ312" s="13"/>
      <c r="DR312" s="13"/>
      <c r="DS312" s="13"/>
      <c r="DT312" s="13"/>
      <c r="DU312" s="13"/>
    </row>
    <row r="313" spans="2:125" x14ac:dyDescent="0.2">
      <c r="B313" s="37"/>
      <c r="C313" s="38"/>
      <c r="D313" s="39"/>
      <c r="E313" s="40"/>
      <c r="F313" s="41"/>
      <c r="DN313" s="13"/>
      <c r="DO313" s="13"/>
      <c r="DP313" s="13"/>
      <c r="DQ313" s="13"/>
      <c r="DR313" s="13"/>
      <c r="DS313" s="13"/>
      <c r="DT313" s="13"/>
      <c r="DU313" s="13"/>
    </row>
    <row r="314" spans="2:125" x14ac:dyDescent="0.2">
      <c r="B314" s="37"/>
      <c r="C314" s="38"/>
      <c r="D314" s="39"/>
      <c r="E314" s="40"/>
      <c r="F314" s="41"/>
      <c r="DN314" s="13"/>
      <c r="DO314" s="13"/>
      <c r="DP314" s="13"/>
      <c r="DQ314" s="13"/>
      <c r="DR314" s="13"/>
      <c r="DS314" s="13"/>
      <c r="DT314" s="13"/>
      <c r="DU314" s="13"/>
    </row>
    <row r="315" spans="2:125" x14ac:dyDescent="0.2">
      <c r="B315" s="37"/>
      <c r="C315" s="38"/>
      <c r="D315" s="39"/>
      <c r="E315" s="40"/>
      <c r="F315" s="41"/>
      <c r="DN315" s="13"/>
      <c r="DO315" s="13"/>
      <c r="DP315" s="13"/>
      <c r="DQ315" s="13"/>
      <c r="DR315" s="13"/>
      <c r="DS315" s="13"/>
      <c r="DT315" s="13"/>
      <c r="DU315" s="13"/>
    </row>
    <row r="316" spans="2:125" x14ac:dyDescent="0.2">
      <c r="B316" s="37"/>
      <c r="C316" s="38"/>
      <c r="D316" s="39"/>
      <c r="E316" s="40"/>
      <c r="F316" s="41"/>
      <c r="DN316" s="13"/>
      <c r="DO316" s="13"/>
      <c r="DP316" s="13"/>
      <c r="DQ316" s="13"/>
      <c r="DR316" s="13"/>
      <c r="DS316" s="13"/>
      <c r="DT316" s="13"/>
      <c r="DU316" s="13"/>
    </row>
    <row r="317" spans="2:125" x14ac:dyDescent="0.2">
      <c r="B317" s="37"/>
      <c r="C317" s="38"/>
      <c r="D317" s="39"/>
      <c r="E317" s="40"/>
      <c r="F317" s="41"/>
      <c r="DN317" s="13"/>
      <c r="DO317" s="13"/>
      <c r="DP317" s="13"/>
      <c r="DQ317" s="13"/>
      <c r="DR317" s="13"/>
      <c r="DS317" s="13"/>
      <c r="DT317" s="13"/>
      <c r="DU317" s="13"/>
    </row>
    <row r="318" spans="2:125" x14ac:dyDescent="0.2">
      <c r="B318" s="37"/>
      <c r="C318" s="38"/>
      <c r="D318" s="39"/>
      <c r="E318" s="40"/>
      <c r="F318" s="41"/>
      <c r="DN318" s="13"/>
      <c r="DO318" s="13"/>
      <c r="DP318" s="13"/>
      <c r="DQ318" s="13"/>
      <c r="DR318" s="13"/>
      <c r="DS318" s="13"/>
      <c r="DT318" s="13"/>
      <c r="DU318" s="13"/>
    </row>
    <row r="319" spans="2:125" x14ac:dyDescent="0.2">
      <c r="B319" s="37"/>
      <c r="C319" s="38"/>
      <c r="D319" s="39"/>
      <c r="E319" s="40"/>
      <c r="F319" s="41"/>
      <c r="DN319" s="13"/>
      <c r="DO319" s="13"/>
      <c r="DP319" s="13"/>
      <c r="DQ319" s="13"/>
      <c r="DR319" s="13"/>
      <c r="DS319" s="13"/>
      <c r="DT319" s="13"/>
      <c r="DU319" s="13"/>
    </row>
    <row r="320" spans="2:125" x14ac:dyDescent="0.2">
      <c r="B320" s="37"/>
      <c r="C320" s="38"/>
      <c r="D320" s="39"/>
      <c r="E320" s="40"/>
      <c r="F320" s="41"/>
      <c r="DN320" s="13"/>
      <c r="DO320" s="13"/>
      <c r="DP320" s="13"/>
      <c r="DQ320" s="13"/>
      <c r="DR320" s="13"/>
      <c r="DS320" s="13"/>
      <c r="DT320" s="13"/>
      <c r="DU320" s="13"/>
    </row>
    <row r="321" spans="2:125" x14ac:dyDescent="0.2">
      <c r="B321" s="37"/>
      <c r="C321" s="38"/>
      <c r="D321" s="39"/>
      <c r="E321" s="40"/>
      <c r="F321" s="41"/>
      <c r="DN321" s="13"/>
      <c r="DO321" s="13"/>
      <c r="DP321" s="13"/>
      <c r="DQ321" s="13"/>
      <c r="DR321" s="13"/>
      <c r="DS321" s="13"/>
      <c r="DT321" s="13"/>
      <c r="DU321" s="13"/>
    </row>
    <row r="322" spans="2:125" x14ac:dyDescent="0.2">
      <c r="B322" s="37"/>
      <c r="C322" s="38"/>
      <c r="D322" s="39"/>
      <c r="E322" s="40"/>
      <c r="F322" s="41"/>
      <c r="DN322" s="13"/>
      <c r="DO322" s="13"/>
      <c r="DP322" s="13"/>
      <c r="DQ322" s="13"/>
      <c r="DR322" s="13"/>
      <c r="DS322" s="13"/>
      <c r="DT322" s="13"/>
      <c r="DU322" s="13"/>
    </row>
    <row r="323" spans="2:125" x14ac:dyDescent="0.2">
      <c r="B323" s="37"/>
      <c r="C323" s="38"/>
      <c r="D323" s="39"/>
      <c r="E323" s="40"/>
      <c r="F323" s="41"/>
      <c r="DN323" s="13"/>
      <c r="DO323" s="13"/>
      <c r="DP323" s="13"/>
      <c r="DQ323" s="13"/>
      <c r="DR323" s="13"/>
      <c r="DS323" s="13"/>
      <c r="DT323" s="13"/>
      <c r="DU323" s="13"/>
    </row>
    <row r="324" spans="2:125" x14ac:dyDescent="0.2">
      <c r="B324" s="37"/>
      <c r="C324" s="38"/>
      <c r="D324" s="39"/>
      <c r="E324" s="40"/>
      <c r="F324" s="41"/>
      <c r="DN324" s="13"/>
      <c r="DO324" s="13"/>
      <c r="DP324" s="13"/>
      <c r="DQ324" s="13"/>
      <c r="DR324" s="13"/>
      <c r="DS324" s="13"/>
      <c r="DT324" s="13"/>
      <c r="DU324" s="13"/>
    </row>
    <row r="325" spans="2:125" x14ac:dyDescent="0.2">
      <c r="B325" s="37"/>
      <c r="C325" s="38"/>
      <c r="D325" s="39"/>
      <c r="E325" s="40"/>
      <c r="F325" s="41"/>
      <c r="DN325" s="13"/>
      <c r="DO325" s="13"/>
      <c r="DP325" s="13"/>
      <c r="DQ325" s="13"/>
      <c r="DR325" s="13"/>
      <c r="DS325" s="13"/>
      <c r="DT325" s="13"/>
      <c r="DU325" s="13"/>
    </row>
    <row r="326" spans="2:125" x14ac:dyDescent="0.2">
      <c r="B326" s="37"/>
      <c r="C326" s="38"/>
      <c r="D326" s="39"/>
      <c r="E326" s="40"/>
      <c r="F326" s="41"/>
      <c r="DN326" s="13"/>
      <c r="DO326" s="13"/>
      <c r="DP326" s="13"/>
      <c r="DQ326" s="13"/>
      <c r="DR326" s="13"/>
      <c r="DS326" s="13"/>
      <c r="DT326" s="13"/>
      <c r="DU326" s="13"/>
    </row>
    <row r="327" spans="2:125" x14ac:dyDescent="0.2">
      <c r="B327" s="37"/>
      <c r="C327" s="38"/>
      <c r="D327" s="39"/>
      <c r="E327" s="40"/>
      <c r="F327" s="41"/>
      <c r="DN327" s="13"/>
      <c r="DO327" s="13"/>
      <c r="DP327" s="13"/>
      <c r="DQ327" s="13"/>
      <c r="DR327" s="13"/>
      <c r="DS327" s="13"/>
      <c r="DT327" s="13"/>
      <c r="DU327" s="13"/>
    </row>
    <row r="328" spans="2:125" x14ac:dyDescent="0.2">
      <c r="B328" s="37"/>
      <c r="C328" s="38"/>
      <c r="D328" s="39"/>
      <c r="E328" s="40"/>
      <c r="F328" s="41"/>
      <c r="DN328" s="13"/>
      <c r="DO328" s="13"/>
      <c r="DP328" s="13"/>
      <c r="DQ328" s="13"/>
      <c r="DR328" s="13"/>
      <c r="DS328" s="13"/>
      <c r="DT328" s="13"/>
      <c r="DU328" s="13"/>
    </row>
    <row r="329" spans="2:125" x14ac:dyDescent="0.2">
      <c r="B329" s="37"/>
      <c r="C329" s="38"/>
      <c r="D329" s="39"/>
      <c r="E329" s="40"/>
      <c r="F329" s="41"/>
      <c r="DN329" s="13"/>
      <c r="DO329" s="13"/>
      <c r="DP329" s="13"/>
      <c r="DQ329" s="13"/>
      <c r="DR329" s="13"/>
      <c r="DS329" s="13"/>
      <c r="DT329" s="13"/>
      <c r="DU329" s="13"/>
    </row>
    <row r="330" spans="2:125" x14ac:dyDescent="0.2">
      <c r="B330" s="37"/>
      <c r="C330" s="38"/>
      <c r="D330" s="39"/>
      <c r="E330" s="40"/>
      <c r="F330" s="41"/>
      <c r="DN330" s="13"/>
      <c r="DO330" s="13"/>
      <c r="DP330" s="13"/>
      <c r="DQ330" s="13"/>
      <c r="DR330" s="13"/>
      <c r="DS330" s="13"/>
      <c r="DT330" s="13"/>
      <c r="DU330" s="13"/>
    </row>
    <row r="331" spans="2:125" x14ac:dyDescent="0.2">
      <c r="B331" s="37"/>
      <c r="C331" s="38"/>
      <c r="D331" s="39"/>
      <c r="E331" s="40"/>
      <c r="F331" s="41"/>
      <c r="DN331" s="13"/>
      <c r="DO331" s="13"/>
      <c r="DP331" s="13"/>
      <c r="DQ331" s="13"/>
      <c r="DR331" s="13"/>
      <c r="DS331" s="13"/>
      <c r="DT331" s="13"/>
      <c r="DU331" s="13"/>
    </row>
    <row r="332" spans="2:125" x14ac:dyDescent="0.2">
      <c r="B332" s="37"/>
      <c r="C332" s="38"/>
      <c r="D332" s="39"/>
      <c r="E332" s="40"/>
      <c r="F332" s="41"/>
      <c r="DN332" s="13"/>
      <c r="DO332" s="13"/>
      <c r="DP332" s="13"/>
      <c r="DQ332" s="13"/>
      <c r="DR332" s="13"/>
      <c r="DS332" s="13"/>
      <c r="DT332" s="13"/>
      <c r="DU332" s="13"/>
    </row>
    <row r="333" spans="2:125" x14ac:dyDescent="0.2">
      <c r="B333" s="37"/>
      <c r="C333" s="38"/>
      <c r="D333" s="39"/>
      <c r="E333" s="40"/>
      <c r="F333" s="41"/>
      <c r="DN333" s="13"/>
      <c r="DO333" s="13"/>
      <c r="DP333" s="13"/>
      <c r="DQ333" s="13"/>
      <c r="DR333" s="13"/>
      <c r="DS333" s="13"/>
      <c r="DT333" s="13"/>
      <c r="DU333" s="13"/>
    </row>
    <row r="334" spans="2:125" x14ac:dyDescent="0.2">
      <c r="B334" s="37"/>
      <c r="C334" s="38"/>
      <c r="D334" s="39"/>
      <c r="E334" s="40"/>
      <c r="F334" s="41"/>
      <c r="DN334" s="13"/>
      <c r="DO334" s="13"/>
      <c r="DP334" s="13"/>
      <c r="DQ334" s="13"/>
      <c r="DR334" s="13"/>
      <c r="DS334" s="13"/>
      <c r="DT334" s="13"/>
      <c r="DU334" s="13"/>
    </row>
    <row r="335" spans="2:125" x14ac:dyDescent="0.2">
      <c r="B335" s="37"/>
      <c r="C335" s="38"/>
      <c r="D335" s="39"/>
      <c r="E335" s="40"/>
      <c r="F335" s="41"/>
      <c r="DN335" s="13"/>
      <c r="DO335" s="13"/>
      <c r="DP335" s="13"/>
      <c r="DQ335" s="13"/>
      <c r="DR335" s="13"/>
      <c r="DS335" s="13"/>
      <c r="DT335" s="13"/>
      <c r="DU335" s="13"/>
    </row>
    <row r="336" spans="2:125" x14ac:dyDescent="0.2">
      <c r="B336" s="37"/>
      <c r="C336" s="38"/>
      <c r="D336" s="39"/>
      <c r="E336" s="40"/>
      <c r="F336" s="41"/>
      <c r="DN336" s="13"/>
      <c r="DO336" s="13"/>
      <c r="DP336" s="13"/>
      <c r="DQ336" s="13"/>
      <c r="DR336" s="13"/>
      <c r="DS336" s="13"/>
      <c r="DT336" s="13"/>
      <c r="DU336" s="13"/>
    </row>
    <row r="337" spans="2:125" x14ac:dyDescent="0.2">
      <c r="B337" s="9"/>
      <c r="C337" s="9"/>
      <c r="D337" s="9"/>
      <c r="E337" s="9"/>
      <c r="DN337" s="13"/>
      <c r="DO337" s="13"/>
      <c r="DP337" s="13"/>
      <c r="DQ337" s="13"/>
      <c r="DR337" s="13"/>
      <c r="DS337" s="13"/>
      <c r="DT337" s="13"/>
      <c r="DU337" s="13"/>
    </row>
    <row r="338" spans="2:125" x14ac:dyDescent="0.2">
      <c r="B338" s="9"/>
      <c r="C338" s="9"/>
      <c r="D338" s="9"/>
      <c r="E338" s="9"/>
      <c r="DN338" s="13"/>
      <c r="DO338" s="13"/>
      <c r="DP338" s="13"/>
      <c r="DQ338" s="13"/>
      <c r="DR338" s="13"/>
      <c r="DS338" s="13"/>
      <c r="DT338" s="13"/>
      <c r="DU338" s="13"/>
    </row>
    <row r="339" spans="2:125" x14ac:dyDescent="0.2">
      <c r="B339" s="9"/>
      <c r="C339" s="9"/>
      <c r="D339" s="9"/>
      <c r="E339" s="9"/>
      <c r="DN339" s="13"/>
      <c r="DO339" s="13"/>
      <c r="DP339" s="13"/>
      <c r="DQ339" s="13"/>
      <c r="DR339" s="13"/>
      <c r="DS339" s="13"/>
      <c r="DT339" s="13"/>
      <c r="DU339" s="13"/>
    </row>
    <row r="340" spans="2:125" x14ac:dyDescent="0.2">
      <c r="B340" s="9"/>
      <c r="C340" s="9"/>
      <c r="D340" s="9"/>
      <c r="E340" s="9"/>
      <c r="DN340" s="13"/>
      <c r="DO340" s="13"/>
      <c r="DP340" s="13"/>
      <c r="DQ340" s="13"/>
      <c r="DR340" s="13"/>
      <c r="DS340" s="13"/>
      <c r="DT340" s="13"/>
      <c r="DU340" s="13"/>
    </row>
    <row r="341" spans="2:125" x14ac:dyDescent="0.2">
      <c r="B341" s="9"/>
      <c r="C341" s="9"/>
      <c r="D341" s="9"/>
      <c r="E341" s="9"/>
      <c r="DN341" s="13"/>
      <c r="DO341" s="13"/>
      <c r="DP341" s="13"/>
      <c r="DQ341" s="13"/>
      <c r="DR341" s="13"/>
      <c r="DS341" s="13"/>
      <c r="DT341" s="13"/>
      <c r="DU341" s="13"/>
    </row>
    <row r="342" spans="2:125" x14ac:dyDescent="0.2">
      <c r="B342" s="9"/>
      <c r="C342" s="9"/>
      <c r="D342" s="9"/>
      <c r="E342" s="9"/>
      <c r="DN342" s="13"/>
      <c r="DO342" s="13"/>
      <c r="DP342" s="13"/>
      <c r="DQ342" s="13"/>
      <c r="DR342" s="13"/>
      <c r="DS342" s="13"/>
      <c r="DT342" s="13"/>
      <c r="DU342" s="13"/>
    </row>
    <row r="343" spans="2:125" x14ac:dyDescent="0.2">
      <c r="B343" s="9"/>
      <c r="C343" s="9"/>
      <c r="D343" s="9"/>
      <c r="E343" s="9"/>
      <c r="DN343" s="13"/>
      <c r="DO343" s="13"/>
      <c r="DP343" s="13"/>
      <c r="DQ343" s="13"/>
      <c r="DR343" s="13"/>
      <c r="DS343" s="13"/>
      <c r="DT343" s="13"/>
      <c r="DU343" s="13"/>
    </row>
    <row r="344" spans="2:125" x14ac:dyDescent="0.2">
      <c r="B344" s="9"/>
      <c r="C344" s="9"/>
      <c r="D344" s="9"/>
      <c r="E344" s="9"/>
      <c r="DN344" s="13"/>
      <c r="DO344" s="13"/>
      <c r="DP344" s="13"/>
      <c r="DQ344" s="13"/>
      <c r="DR344" s="13"/>
      <c r="DS344" s="13"/>
      <c r="DT344" s="13"/>
      <c r="DU344" s="13"/>
    </row>
    <row r="345" spans="2:125" x14ac:dyDescent="0.2">
      <c r="B345" s="9"/>
      <c r="C345" s="9"/>
      <c r="D345" s="9"/>
      <c r="E345" s="9"/>
      <c r="DN345" s="13"/>
      <c r="DO345" s="13"/>
      <c r="DP345" s="13"/>
      <c r="DQ345" s="13"/>
      <c r="DR345" s="13"/>
      <c r="DS345" s="13"/>
      <c r="DT345" s="13"/>
      <c r="DU345" s="13"/>
    </row>
    <row r="346" spans="2:125" x14ac:dyDescent="0.2">
      <c r="B346" s="9"/>
      <c r="C346" s="9"/>
      <c r="D346" s="9"/>
      <c r="E346" s="9"/>
      <c r="DN346" s="13"/>
      <c r="DO346" s="13"/>
      <c r="DP346" s="13"/>
      <c r="DQ346" s="13"/>
      <c r="DR346" s="13"/>
      <c r="DS346" s="13"/>
      <c r="DT346" s="13"/>
      <c r="DU346" s="13"/>
    </row>
    <row r="347" spans="2:125" x14ac:dyDescent="0.2">
      <c r="B347" s="9"/>
      <c r="C347" s="9"/>
      <c r="D347" s="9"/>
      <c r="E347" s="9"/>
      <c r="DN347" s="13"/>
      <c r="DO347" s="13"/>
      <c r="DP347" s="13"/>
      <c r="DQ347" s="13"/>
      <c r="DR347" s="13"/>
      <c r="DS347" s="13"/>
      <c r="DT347" s="13"/>
      <c r="DU347" s="13"/>
    </row>
    <row r="348" spans="2:125" x14ac:dyDescent="0.2">
      <c r="B348" s="9"/>
      <c r="C348" s="9"/>
      <c r="D348" s="9"/>
      <c r="E348" s="9"/>
      <c r="DN348" s="13"/>
      <c r="DO348" s="13"/>
      <c r="DP348" s="13"/>
      <c r="DQ348" s="13"/>
      <c r="DR348" s="13"/>
      <c r="DS348" s="13"/>
      <c r="DT348" s="13"/>
      <c r="DU348" s="13"/>
    </row>
    <row r="349" spans="2:125" x14ac:dyDescent="0.2">
      <c r="B349" s="9"/>
      <c r="C349" s="9"/>
      <c r="D349" s="9"/>
      <c r="E349" s="9"/>
      <c r="DN349" s="13"/>
      <c r="DO349" s="13"/>
      <c r="DP349" s="13"/>
      <c r="DQ349" s="13"/>
      <c r="DR349" s="13"/>
      <c r="DS349" s="13"/>
      <c r="DT349" s="13"/>
      <c r="DU349" s="13"/>
    </row>
    <row r="350" spans="2:125" x14ac:dyDescent="0.2">
      <c r="B350" s="9"/>
      <c r="C350" s="9"/>
      <c r="D350" s="9"/>
      <c r="E350" s="9"/>
      <c r="DN350" s="13"/>
      <c r="DO350" s="13"/>
      <c r="DP350" s="13"/>
      <c r="DQ350" s="13"/>
      <c r="DR350" s="13"/>
      <c r="DS350" s="13"/>
      <c r="DT350" s="13"/>
      <c r="DU350" s="13"/>
    </row>
    <row r="351" spans="2:125" x14ac:dyDescent="0.2">
      <c r="B351" s="9"/>
      <c r="C351" s="9"/>
      <c r="D351" s="9"/>
      <c r="E351" s="9"/>
      <c r="DN351" s="13"/>
      <c r="DO351" s="13"/>
      <c r="DP351" s="13"/>
      <c r="DQ351" s="13"/>
      <c r="DR351" s="13"/>
      <c r="DS351" s="13"/>
      <c r="DT351" s="13"/>
      <c r="DU351" s="13"/>
    </row>
    <row r="352" spans="2:125" x14ac:dyDescent="0.2">
      <c r="B352" s="9"/>
      <c r="C352" s="9"/>
      <c r="D352" s="9"/>
      <c r="E352" s="9"/>
      <c r="DN352" s="13"/>
      <c r="DO352" s="13"/>
      <c r="DP352" s="13"/>
      <c r="DQ352" s="13"/>
      <c r="DR352" s="13"/>
      <c r="DS352" s="13"/>
      <c r="DT352" s="13"/>
      <c r="DU352" s="13"/>
    </row>
    <row r="353" spans="2:125" x14ac:dyDescent="0.2">
      <c r="B353" s="9"/>
      <c r="C353" s="9"/>
      <c r="D353" s="9"/>
      <c r="E353" s="9"/>
      <c r="DN353" s="13"/>
      <c r="DO353" s="13"/>
      <c r="DP353" s="13"/>
      <c r="DQ353" s="13"/>
      <c r="DR353" s="13"/>
      <c r="DS353" s="13"/>
      <c r="DT353" s="13"/>
      <c r="DU353" s="13"/>
    </row>
    <row r="354" spans="2:125" x14ac:dyDescent="0.2">
      <c r="B354" s="9"/>
      <c r="C354" s="9"/>
      <c r="D354" s="9"/>
      <c r="E354" s="9"/>
      <c r="DN354" s="13"/>
      <c r="DO354" s="13"/>
      <c r="DP354" s="13"/>
      <c r="DQ354" s="13"/>
      <c r="DR354" s="13"/>
      <c r="DS354" s="13"/>
      <c r="DT354" s="13"/>
      <c r="DU354" s="13"/>
    </row>
    <row r="355" spans="2:125" x14ac:dyDescent="0.2">
      <c r="B355" s="9"/>
      <c r="C355" s="9"/>
      <c r="D355" s="9"/>
      <c r="E355" s="9"/>
      <c r="DN355" s="13"/>
      <c r="DO355" s="13"/>
      <c r="DP355" s="13"/>
      <c r="DQ355" s="13"/>
      <c r="DR355" s="13"/>
      <c r="DS355" s="13"/>
      <c r="DT355" s="13"/>
      <c r="DU355" s="13"/>
    </row>
    <row r="356" spans="2:125" x14ac:dyDescent="0.2">
      <c r="B356" s="9"/>
      <c r="C356" s="9"/>
      <c r="D356" s="9"/>
      <c r="E356" s="9"/>
      <c r="DN356" s="13"/>
      <c r="DO356" s="13"/>
      <c r="DP356" s="13"/>
      <c r="DQ356" s="13"/>
      <c r="DR356" s="13"/>
      <c r="DS356" s="13"/>
      <c r="DT356" s="13"/>
      <c r="DU356" s="13"/>
    </row>
    <row r="357" spans="2:125" x14ac:dyDescent="0.2">
      <c r="B357" s="9"/>
      <c r="C357" s="9"/>
      <c r="D357" s="9"/>
      <c r="E357" s="9"/>
      <c r="DN357" s="13"/>
      <c r="DO357" s="13"/>
      <c r="DP357" s="13"/>
      <c r="DQ357" s="13"/>
      <c r="DR357" s="13"/>
      <c r="DS357" s="13"/>
      <c r="DT357" s="13"/>
      <c r="DU357" s="13"/>
    </row>
    <row r="358" spans="2:125" x14ac:dyDescent="0.2">
      <c r="B358" s="9"/>
      <c r="C358" s="9"/>
      <c r="D358" s="9"/>
      <c r="E358" s="9"/>
      <c r="DN358" s="13"/>
      <c r="DO358" s="13"/>
      <c r="DP358" s="13"/>
      <c r="DQ358" s="13"/>
      <c r="DR358" s="13"/>
      <c r="DS358" s="13"/>
      <c r="DT358" s="13"/>
      <c r="DU358" s="13"/>
    </row>
    <row r="359" spans="2:125" x14ac:dyDescent="0.2">
      <c r="B359" s="9"/>
      <c r="C359" s="9"/>
      <c r="D359" s="9"/>
      <c r="E359" s="9"/>
      <c r="DN359" s="13"/>
      <c r="DO359" s="13"/>
      <c r="DP359" s="13"/>
      <c r="DQ359" s="13"/>
      <c r="DR359" s="13"/>
      <c r="DS359" s="13"/>
      <c r="DT359" s="13"/>
      <c r="DU359" s="13"/>
    </row>
    <row r="360" spans="2:125" x14ac:dyDescent="0.2">
      <c r="B360" s="9"/>
      <c r="C360" s="9"/>
      <c r="D360" s="9"/>
      <c r="E360" s="9"/>
      <c r="DN360" s="13"/>
      <c r="DO360" s="13"/>
      <c r="DP360" s="13"/>
      <c r="DQ360" s="13"/>
      <c r="DR360" s="13"/>
      <c r="DS360" s="13"/>
      <c r="DT360" s="13"/>
      <c r="DU360" s="13"/>
    </row>
    <row r="361" spans="2:125" x14ac:dyDescent="0.2">
      <c r="B361" s="9"/>
      <c r="C361" s="9"/>
      <c r="D361" s="9"/>
      <c r="E361" s="9"/>
      <c r="DN361" s="13"/>
      <c r="DO361" s="13"/>
      <c r="DP361" s="13"/>
      <c r="DQ361" s="13"/>
      <c r="DR361" s="13"/>
      <c r="DS361" s="13"/>
      <c r="DT361" s="13"/>
      <c r="DU361" s="13"/>
    </row>
    <row r="362" spans="2:125" x14ac:dyDescent="0.2">
      <c r="B362" s="9"/>
      <c r="C362" s="9"/>
      <c r="D362" s="9"/>
      <c r="E362" s="9"/>
      <c r="DN362" s="13"/>
      <c r="DO362" s="13"/>
      <c r="DP362" s="13"/>
      <c r="DQ362" s="13"/>
      <c r="DR362" s="13"/>
      <c r="DS362" s="13"/>
      <c r="DT362" s="13"/>
      <c r="DU362" s="13"/>
    </row>
    <row r="363" spans="2:125" x14ac:dyDescent="0.2">
      <c r="B363" s="9"/>
      <c r="C363" s="9"/>
      <c r="D363" s="9"/>
      <c r="E363" s="9"/>
      <c r="DN363" s="13"/>
      <c r="DO363" s="13"/>
      <c r="DP363" s="13"/>
      <c r="DQ363" s="13"/>
      <c r="DR363" s="13"/>
      <c r="DS363" s="13"/>
      <c r="DT363" s="13"/>
      <c r="DU363" s="13"/>
    </row>
    <row r="364" spans="2:125" x14ac:dyDescent="0.2">
      <c r="B364" s="9"/>
      <c r="C364" s="9"/>
      <c r="D364" s="9"/>
      <c r="E364" s="9"/>
      <c r="DN364" s="13"/>
      <c r="DO364" s="13"/>
      <c r="DP364" s="13"/>
      <c r="DQ364" s="13"/>
      <c r="DR364" s="13"/>
      <c r="DS364" s="13"/>
      <c r="DT364" s="13"/>
      <c r="DU364" s="13"/>
    </row>
    <row r="365" spans="2:125" x14ac:dyDescent="0.2">
      <c r="B365" s="9"/>
      <c r="C365" s="9"/>
      <c r="D365" s="9"/>
      <c r="E365" s="9"/>
      <c r="DN365" s="13"/>
      <c r="DO365" s="13"/>
      <c r="DP365" s="13"/>
      <c r="DQ365" s="13"/>
      <c r="DR365" s="13"/>
      <c r="DS365" s="13"/>
      <c r="DT365" s="13"/>
      <c r="DU365" s="13"/>
    </row>
    <row r="366" spans="2:125" x14ac:dyDescent="0.2">
      <c r="B366" s="9"/>
      <c r="C366" s="9"/>
      <c r="D366" s="9"/>
      <c r="E366" s="9"/>
      <c r="DN366" s="13"/>
      <c r="DO366" s="13"/>
      <c r="DP366" s="13"/>
      <c r="DQ366" s="13"/>
      <c r="DR366" s="13"/>
      <c r="DS366" s="13"/>
      <c r="DT366" s="13"/>
      <c r="DU366" s="13"/>
    </row>
    <row r="367" spans="2:125" x14ac:dyDescent="0.2">
      <c r="B367" s="9"/>
      <c r="C367" s="9"/>
      <c r="D367" s="9"/>
      <c r="E367" s="9"/>
      <c r="DN367" s="13"/>
      <c r="DO367" s="13"/>
      <c r="DP367" s="13"/>
      <c r="DQ367" s="13"/>
      <c r="DR367" s="13"/>
      <c r="DS367" s="13"/>
      <c r="DT367" s="13"/>
      <c r="DU367" s="13"/>
    </row>
    <row r="368" spans="2:125" x14ac:dyDescent="0.2">
      <c r="B368" s="9"/>
      <c r="C368" s="9"/>
      <c r="D368" s="9"/>
      <c r="E368" s="9"/>
      <c r="DN368" s="13"/>
      <c r="DO368" s="13"/>
      <c r="DP368" s="13"/>
      <c r="DQ368" s="13"/>
      <c r="DR368" s="13"/>
      <c r="DS368" s="13"/>
      <c r="DT368" s="13"/>
      <c r="DU368" s="13"/>
    </row>
    <row r="369" spans="2:125" x14ac:dyDescent="0.2">
      <c r="B369" s="9"/>
      <c r="C369" s="9"/>
      <c r="D369" s="9"/>
      <c r="E369" s="9"/>
      <c r="DN369" s="13"/>
      <c r="DO369" s="13"/>
      <c r="DP369" s="13"/>
      <c r="DQ369" s="13"/>
      <c r="DR369" s="13"/>
      <c r="DS369" s="13"/>
      <c r="DT369" s="13"/>
      <c r="DU369" s="13"/>
    </row>
    <row r="370" spans="2:125" x14ac:dyDescent="0.2">
      <c r="B370" s="9"/>
      <c r="C370" s="9"/>
      <c r="D370" s="9"/>
      <c r="E370" s="9"/>
      <c r="DN370" s="13"/>
      <c r="DO370" s="13"/>
      <c r="DP370" s="13"/>
      <c r="DQ370" s="13"/>
      <c r="DR370" s="13"/>
      <c r="DS370" s="13"/>
      <c r="DT370" s="13"/>
      <c r="DU370" s="13"/>
    </row>
    <row r="371" spans="2:125" x14ac:dyDescent="0.2">
      <c r="B371" s="9"/>
      <c r="C371" s="9"/>
      <c r="D371" s="9"/>
      <c r="E371" s="9"/>
      <c r="DN371" s="13"/>
      <c r="DO371" s="13"/>
      <c r="DP371" s="13"/>
      <c r="DQ371" s="13"/>
      <c r="DR371" s="13"/>
      <c r="DS371" s="13"/>
      <c r="DT371" s="13"/>
      <c r="DU371" s="13"/>
    </row>
    <row r="372" spans="2:125" x14ac:dyDescent="0.2">
      <c r="B372" s="9"/>
      <c r="C372" s="9"/>
      <c r="D372" s="9"/>
      <c r="E372" s="9"/>
      <c r="DN372" s="13"/>
      <c r="DO372" s="13"/>
      <c r="DP372" s="13"/>
      <c r="DQ372" s="13"/>
      <c r="DR372" s="13"/>
      <c r="DS372" s="13"/>
      <c r="DT372" s="13"/>
      <c r="DU372" s="13"/>
    </row>
    <row r="373" spans="2:125" x14ac:dyDescent="0.2">
      <c r="B373" s="9"/>
      <c r="C373" s="9"/>
      <c r="D373" s="9"/>
      <c r="E373" s="9"/>
      <c r="DN373" s="13"/>
      <c r="DO373" s="13"/>
      <c r="DP373" s="13"/>
      <c r="DQ373" s="13"/>
      <c r="DR373" s="13"/>
      <c r="DS373" s="13"/>
      <c r="DT373" s="13"/>
      <c r="DU373" s="13"/>
    </row>
    <row r="374" spans="2:125" x14ac:dyDescent="0.2">
      <c r="B374" s="9"/>
      <c r="C374" s="9"/>
      <c r="D374" s="9"/>
      <c r="E374" s="9"/>
      <c r="DN374" s="13"/>
      <c r="DO374" s="13"/>
      <c r="DP374" s="13"/>
      <c r="DQ374" s="13"/>
      <c r="DR374" s="13"/>
      <c r="DS374" s="13"/>
      <c r="DT374" s="13"/>
      <c r="DU374" s="13"/>
    </row>
    <row r="375" spans="2:125" x14ac:dyDescent="0.2">
      <c r="B375" s="9"/>
      <c r="C375" s="9"/>
      <c r="D375" s="9"/>
      <c r="E375" s="9"/>
      <c r="DN375" s="13"/>
      <c r="DO375" s="13"/>
      <c r="DP375" s="13"/>
      <c r="DQ375" s="13"/>
      <c r="DR375" s="13"/>
      <c r="DS375" s="13"/>
      <c r="DT375" s="13"/>
      <c r="DU375" s="13"/>
    </row>
    <row r="376" spans="2:125" x14ac:dyDescent="0.2">
      <c r="B376" s="9"/>
      <c r="C376" s="9"/>
      <c r="D376" s="9"/>
      <c r="E376" s="9"/>
      <c r="DN376" s="13"/>
      <c r="DO376" s="13"/>
      <c r="DP376" s="13"/>
      <c r="DQ376" s="13"/>
      <c r="DR376" s="13"/>
      <c r="DS376" s="13"/>
      <c r="DT376" s="13"/>
      <c r="DU376" s="13"/>
    </row>
    <row r="377" spans="2:125" x14ac:dyDescent="0.2">
      <c r="B377" s="9"/>
      <c r="C377" s="9"/>
      <c r="D377" s="9"/>
      <c r="E377" s="9"/>
      <c r="DN377" s="13"/>
      <c r="DO377" s="13"/>
      <c r="DP377" s="13"/>
      <c r="DQ377" s="13"/>
      <c r="DR377" s="13"/>
      <c r="DS377" s="13"/>
      <c r="DT377" s="13"/>
      <c r="DU377" s="13"/>
    </row>
    <row r="378" spans="2:125" x14ac:dyDescent="0.2">
      <c r="B378" s="9"/>
      <c r="C378" s="9"/>
      <c r="D378" s="9"/>
      <c r="E378" s="9"/>
      <c r="DN378" s="13"/>
      <c r="DO378" s="13"/>
      <c r="DP378" s="13"/>
      <c r="DQ378" s="13"/>
      <c r="DR378" s="13"/>
      <c r="DS378" s="13"/>
      <c r="DT378" s="13"/>
      <c r="DU378" s="13"/>
    </row>
    <row r="379" spans="2:125" x14ac:dyDescent="0.2">
      <c r="B379" s="9"/>
      <c r="C379" s="9"/>
      <c r="D379" s="9"/>
      <c r="E379" s="9"/>
      <c r="DN379" s="13"/>
      <c r="DO379" s="13"/>
      <c r="DP379" s="13"/>
      <c r="DQ379" s="13"/>
      <c r="DR379" s="13"/>
      <c r="DS379" s="13"/>
      <c r="DT379" s="13"/>
      <c r="DU379" s="13"/>
    </row>
    <row r="380" spans="2:125" x14ac:dyDescent="0.2">
      <c r="B380" s="9"/>
      <c r="C380" s="9"/>
      <c r="D380" s="9"/>
      <c r="E380" s="9"/>
      <c r="DN380" s="13"/>
      <c r="DO380" s="13"/>
      <c r="DP380" s="13"/>
      <c r="DQ380" s="13"/>
      <c r="DR380" s="13"/>
      <c r="DS380" s="13"/>
      <c r="DT380" s="13"/>
      <c r="DU380" s="13"/>
    </row>
    <row r="381" spans="2:125" x14ac:dyDescent="0.2">
      <c r="B381" s="9"/>
      <c r="C381" s="9"/>
      <c r="D381" s="9"/>
      <c r="E381" s="9"/>
      <c r="DN381" s="13"/>
      <c r="DO381" s="13"/>
      <c r="DP381" s="13"/>
      <c r="DQ381" s="13"/>
      <c r="DR381" s="13"/>
      <c r="DS381" s="13"/>
      <c r="DT381" s="13"/>
      <c r="DU381" s="13"/>
    </row>
    <row r="382" spans="2:125" x14ac:dyDescent="0.2">
      <c r="B382" s="9"/>
      <c r="C382" s="9"/>
      <c r="D382" s="9"/>
      <c r="E382" s="9"/>
      <c r="DN382" s="13"/>
      <c r="DO382" s="13"/>
      <c r="DP382" s="13"/>
      <c r="DQ382" s="13"/>
      <c r="DR382" s="13"/>
      <c r="DS382" s="13"/>
      <c r="DT382" s="13"/>
      <c r="DU382" s="13"/>
    </row>
    <row r="383" spans="2:125" x14ac:dyDescent="0.2">
      <c r="B383" s="9"/>
      <c r="C383" s="9"/>
      <c r="D383" s="9"/>
      <c r="E383" s="9"/>
      <c r="DN383" s="13"/>
      <c r="DO383" s="13"/>
      <c r="DP383" s="13"/>
      <c r="DQ383" s="13"/>
      <c r="DR383" s="13"/>
      <c r="DS383" s="13"/>
      <c r="DT383" s="13"/>
      <c r="DU383" s="13"/>
    </row>
    <row r="384" spans="2:125" x14ac:dyDescent="0.2">
      <c r="B384" s="9"/>
      <c r="C384" s="9"/>
      <c r="D384" s="9"/>
      <c r="E384" s="9"/>
      <c r="DN384" s="13"/>
      <c r="DO384" s="13"/>
      <c r="DP384" s="13"/>
      <c r="DQ384" s="13"/>
      <c r="DR384" s="13"/>
      <c r="DS384" s="13"/>
      <c r="DT384" s="13"/>
      <c r="DU384" s="13"/>
    </row>
    <row r="385" spans="2:125" x14ac:dyDescent="0.2">
      <c r="B385" s="9"/>
      <c r="C385" s="9"/>
      <c r="D385" s="9"/>
      <c r="E385" s="9"/>
      <c r="DN385" s="13"/>
      <c r="DO385" s="13"/>
      <c r="DP385" s="13"/>
      <c r="DQ385" s="13"/>
      <c r="DR385" s="13"/>
      <c r="DS385" s="13"/>
      <c r="DT385" s="13"/>
      <c r="DU385" s="13"/>
    </row>
    <row r="386" spans="2:125" x14ac:dyDescent="0.2">
      <c r="B386" s="9"/>
      <c r="C386" s="9"/>
      <c r="D386" s="9"/>
      <c r="E386" s="9"/>
      <c r="DN386" s="13"/>
      <c r="DO386" s="13"/>
      <c r="DP386" s="13"/>
      <c r="DQ386" s="13"/>
      <c r="DR386" s="13"/>
      <c r="DS386" s="13"/>
      <c r="DT386" s="13"/>
      <c r="DU386" s="13"/>
    </row>
    <row r="387" spans="2:125" x14ac:dyDescent="0.2">
      <c r="B387" s="9"/>
      <c r="C387" s="9"/>
      <c r="D387" s="9"/>
      <c r="E387" s="9"/>
      <c r="DN387" s="13"/>
      <c r="DO387" s="13"/>
      <c r="DP387" s="13"/>
      <c r="DQ387" s="13"/>
      <c r="DR387" s="13"/>
      <c r="DS387" s="13"/>
      <c r="DT387" s="13"/>
      <c r="DU387" s="13"/>
    </row>
    <row r="388" spans="2:125" x14ac:dyDescent="0.2">
      <c r="B388" s="9"/>
      <c r="C388" s="9"/>
      <c r="D388" s="9"/>
      <c r="E388" s="9"/>
      <c r="DN388" s="13"/>
      <c r="DO388" s="13"/>
      <c r="DP388" s="13"/>
      <c r="DQ388" s="13"/>
      <c r="DR388" s="13"/>
      <c r="DS388" s="13"/>
      <c r="DT388" s="13"/>
      <c r="DU388" s="13"/>
    </row>
    <row r="389" spans="2:125" x14ac:dyDescent="0.2">
      <c r="B389" s="9"/>
      <c r="C389" s="9"/>
      <c r="D389" s="9"/>
      <c r="E389" s="9"/>
      <c r="DN389" s="13"/>
      <c r="DO389" s="13"/>
      <c r="DP389" s="13"/>
      <c r="DQ389" s="13"/>
      <c r="DR389" s="13"/>
      <c r="DS389" s="13"/>
      <c r="DT389" s="13"/>
      <c r="DU389" s="13"/>
    </row>
    <row r="390" spans="2:125" x14ac:dyDescent="0.2">
      <c r="B390" s="9"/>
      <c r="C390" s="9"/>
      <c r="D390" s="9"/>
      <c r="E390" s="9"/>
      <c r="DN390" s="13"/>
      <c r="DO390" s="13"/>
      <c r="DP390" s="13"/>
      <c r="DQ390" s="13"/>
      <c r="DR390" s="13"/>
      <c r="DS390" s="13"/>
      <c r="DT390" s="13"/>
      <c r="DU390" s="13"/>
    </row>
    <row r="391" spans="2:125" x14ac:dyDescent="0.2">
      <c r="B391" s="9"/>
      <c r="C391" s="9"/>
      <c r="D391" s="9"/>
      <c r="E391" s="9"/>
      <c r="DN391" s="13"/>
      <c r="DO391" s="13"/>
      <c r="DP391" s="13"/>
      <c r="DQ391" s="13"/>
      <c r="DR391" s="13"/>
      <c r="DS391" s="13"/>
      <c r="DT391" s="13"/>
      <c r="DU391" s="13"/>
    </row>
    <row r="392" spans="2:125" x14ac:dyDescent="0.2">
      <c r="B392" s="9"/>
      <c r="C392" s="9"/>
      <c r="D392" s="9"/>
      <c r="E392" s="9"/>
      <c r="DN392" s="13"/>
      <c r="DO392" s="13"/>
      <c r="DP392" s="13"/>
      <c r="DQ392" s="13"/>
      <c r="DR392" s="13"/>
      <c r="DS392" s="13"/>
      <c r="DT392" s="13"/>
      <c r="DU392" s="13"/>
    </row>
    <row r="393" spans="2:125" x14ac:dyDescent="0.2">
      <c r="B393" s="9"/>
      <c r="C393" s="9"/>
      <c r="D393" s="9"/>
      <c r="E393" s="9"/>
      <c r="DN393" s="13"/>
      <c r="DO393" s="13"/>
      <c r="DP393" s="13"/>
      <c r="DQ393" s="13"/>
      <c r="DR393" s="13"/>
      <c r="DS393" s="13"/>
      <c r="DT393" s="13"/>
      <c r="DU393" s="13"/>
    </row>
    <row r="394" spans="2:125" x14ac:dyDescent="0.2">
      <c r="B394" s="9"/>
      <c r="C394" s="9"/>
      <c r="D394" s="9"/>
      <c r="E394" s="9"/>
      <c r="DN394" s="13"/>
      <c r="DO394" s="13"/>
      <c r="DP394" s="13"/>
      <c r="DQ394" s="13"/>
      <c r="DR394" s="13"/>
      <c r="DS394" s="13"/>
      <c r="DT394" s="13"/>
      <c r="DU394" s="13"/>
    </row>
    <row r="395" spans="2:125" x14ac:dyDescent="0.2">
      <c r="B395" s="9"/>
      <c r="C395" s="9"/>
      <c r="D395" s="9"/>
      <c r="E395" s="9"/>
      <c r="DN395" s="13"/>
      <c r="DO395" s="13"/>
      <c r="DP395" s="13"/>
      <c r="DQ395" s="13"/>
      <c r="DR395" s="13"/>
      <c r="DS395" s="13"/>
      <c r="DT395" s="13"/>
      <c r="DU395" s="13"/>
    </row>
    <row r="396" spans="2:125" x14ac:dyDescent="0.2">
      <c r="B396" s="9"/>
      <c r="C396" s="9"/>
      <c r="D396" s="9"/>
      <c r="E396" s="9"/>
      <c r="DN396" s="13"/>
      <c r="DO396" s="13"/>
      <c r="DP396" s="13"/>
      <c r="DQ396" s="13"/>
      <c r="DR396" s="13"/>
      <c r="DS396" s="13"/>
      <c r="DT396" s="13"/>
      <c r="DU396" s="13"/>
    </row>
  </sheetData>
  <hyperlinks>
    <hyperlink ref="G8" location="'Details 18Sep17'!A1" display="'Details"/>
    <hyperlink ref="G10" location="'Details 20Sep17'!A1" display="'Details"/>
    <hyperlink ref="G9" location="'Details 19Sep17'!A1" display="'Details"/>
    <hyperlink ref="G11" location="'Details 21Sep17'!A1" display="'Details"/>
    <hyperlink ref="G12" location="'Details 22Sep17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56"/>
  <sheetViews>
    <sheetView showGridLines="0" workbookViewId="0">
      <pane ySplit="4" topLeftCell="A5" activePane="bottomLeft" state="frozen"/>
      <selection pane="bottomLeft" activeCell="I15" sqref="I15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49" x14ac:dyDescent="0.2">
      <c r="A1" s="66" t="s">
        <v>34</v>
      </c>
      <c r="B1" s="67">
        <v>42996</v>
      </c>
    </row>
    <row r="2" spans="1:49" x14ac:dyDescent="0.2">
      <c r="A2" s="66" t="s">
        <v>35</v>
      </c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</row>
    <row r="3" spans="1:49" x14ac:dyDescent="0.2">
      <c r="A3" s="5"/>
      <c r="B3" s="4"/>
      <c r="C3" s="1"/>
      <c r="D3" s="3"/>
      <c r="E3" s="1"/>
      <c r="F3" s="60"/>
      <c r="G3" s="6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</row>
    <row r="4" spans="1:49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L4" s="91"/>
      <c r="AM4" s="28"/>
      <c r="AN4" s="92"/>
      <c r="AO4" s="92"/>
      <c r="AP4" s="92"/>
      <c r="AQ4" s="92"/>
      <c r="AR4" s="92"/>
      <c r="AS4" s="92"/>
      <c r="AT4" s="92"/>
      <c r="AU4" s="91"/>
      <c r="AV4" s="91"/>
      <c r="AW4" s="91"/>
    </row>
    <row r="5" spans="1:49" ht="13.5" customHeight="1" x14ac:dyDescent="0.2">
      <c r="A5" s="68" t="s">
        <v>44</v>
      </c>
      <c r="B5" s="68" t="s">
        <v>45</v>
      </c>
      <c r="C5" s="30" t="s">
        <v>46</v>
      </c>
      <c r="D5" s="68">
        <v>129</v>
      </c>
      <c r="E5" s="69">
        <v>33.575000000000003</v>
      </c>
      <c r="F5" s="30" t="s">
        <v>6</v>
      </c>
      <c r="G5" s="68" t="s">
        <v>37</v>
      </c>
      <c r="H5" s="2"/>
      <c r="I5" s="53"/>
      <c r="J5" s="53"/>
      <c r="K5" s="53"/>
      <c r="L5" s="53"/>
      <c r="M5" s="53"/>
      <c r="N5" s="54"/>
      <c r="O5" s="55"/>
      <c r="P5" s="5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L5" s="91"/>
      <c r="AM5" s="28"/>
      <c r="AN5" s="92"/>
      <c r="AO5" s="92"/>
      <c r="AP5" s="92"/>
      <c r="AQ5" s="92"/>
      <c r="AR5" s="92"/>
      <c r="AS5" s="92"/>
      <c r="AT5" s="92"/>
      <c r="AU5" s="91"/>
      <c r="AV5" s="91"/>
      <c r="AW5" s="91"/>
    </row>
    <row r="6" spans="1:49" x14ac:dyDescent="0.2">
      <c r="A6" s="68" t="s">
        <v>44</v>
      </c>
      <c r="B6" s="68" t="s">
        <v>47</v>
      </c>
      <c r="C6" s="30" t="s">
        <v>46</v>
      </c>
      <c r="D6" s="68">
        <v>50</v>
      </c>
      <c r="E6" s="69">
        <v>33.5</v>
      </c>
      <c r="F6" s="30" t="s">
        <v>6</v>
      </c>
      <c r="G6" s="68" t="s">
        <v>37</v>
      </c>
      <c r="H6" s="2"/>
      <c r="I6" s="53"/>
      <c r="J6" s="53"/>
      <c r="K6" s="53"/>
      <c r="L6" s="53"/>
      <c r="M6" s="53"/>
      <c r="N6" s="54"/>
      <c r="O6" s="55"/>
      <c r="P6" s="5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</row>
    <row r="7" spans="1:49" x14ac:dyDescent="0.2">
      <c r="A7" s="68" t="s">
        <v>44</v>
      </c>
      <c r="B7" s="68" t="s">
        <v>47</v>
      </c>
      <c r="C7" s="30" t="s">
        <v>46</v>
      </c>
      <c r="D7" s="68">
        <v>137</v>
      </c>
      <c r="E7" s="69">
        <v>33.5</v>
      </c>
      <c r="F7" s="30" t="s">
        <v>6</v>
      </c>
      <c r="G7" s="68" t="s">
        <v>37</v>
      </c>
      <c r="H7" s="2"/>
      <c r="I7" s="53"/>
      <c r="J7" s="53"/>
      <c r="K7" s="53"/>
      <c r="L7" s="53"/>
      <c r="M7" s="53"/>
      <c r="N7" s="54"/>
      <c r="O7" s="55"/>
      <c r="P7" s="5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</row>
    <row r="8" spans="1:49" x14ac:dyDescent="0.2">
      <c r="A8" s="68" t="s">
        <v>44</v>
      </c>
      <c r="B8" s="68" t="s">
        <v>47</v>
      </c>
      <c r="C8" s="30" t="s">
        <v>46</v>
      </c>
      <c r="D8" s="68">
        <v>3</v>
      </c>
      <c r="E8" s="69">
        <v>33.5</v>
      </c>
      <c r="F8" s="30" t="s">
        <v>6</v>
      </c>
      <c r="G8" s="68" t="s">
        <v>37</v>
      </c>
      <c r="H8" s="2"/>
      <c r="I8" s="53"/>
      <c r="J8" s="53"/>
      <c r="K8" s="53"/>
      <c r="L8" s="53"/>
      <c r="M8" s="53"/>
      <c r="N8" s="54"/>
      <c r="O8" s="55"/>
      <c r="P8" s="5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</row>
    <row r="9" spans="1:49" x14ac:dyDescent="0.2">
      <c r="A9" s="68" t="s">
        <v>44</v>
      </c>
      <c r="B9" s="68" t="s">
        <v>48</v>
      </c>
      <c r="C9" s="30" t="s">
        <v>46</v>
      </c>
      <c r="D9" s="68">
        <v>73</v>
      </c>
      <c r="E9" s="69">
        <v>33.475000000000001</v>
      </c>
      <c r="F9" s="30" t="s">
        <v>6</v>
      </c>
      <c r="G9" s="68" t="s">
        <v>37</v>
      </c>
      <c r="H9" s="2"/>
      <c r="I9" s="53"/>
      <c r="J9" s="53"/>
      <c r="K9" s="53"/>
      <c r="L9" s="53"/>
      <c r="M9" s="53"/>
      <c r="N9" s="54"/>
      <c r="O9" s="55"/>
      <c r="P9" s="5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49" x14ac:dyDescent="0.2">
      <c r="A10" s="68" t="s">
        <v>44</v>
      </c>
      <c r="B10" s="68" t="s">
        <v>49</v>
      </c>
      <c r="C10" s="30" t="s">
        <v>46</v>
      </c>
      <c r="D10" s="68">
        <v>42</v>
      </c>
      <c r="E10" s="69">
        <v>33.475000000000001</v>
      </c>
      <c r="F10" s="30" t="s">
        <v>6</v>
      </c>
      <c r="G10" s="68" t="s">
        <v>37</v>
      </c>
      <c r="H10" s="2"/>
      <c r="I10" s="53"/>
      <c r="J10" s="53"/>
      <c r="K10" s="53"/>
      <c r="L10" s="53"/>
      <c r="M10" s="53"/>
      <c r="N10" s="54"/>
      <c r="O10" s="55"/>
      <c r="P10" s="5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49" x14ac:dyDescent="0.2">
      <c r="A11" s="68" t="s">
        <v>44</v>
      </c>
      <c r="B11" s="68" t="s">
        <v>50</v>
      </c>
      <c r="C11" s="30" t="s">
        <v>46</v>
      </c>
      <c r="D11" s="68">
        <v>115</v>
      </c>
      <c r="E11" s="69">
        <v>33.475000000000001</v>
      </c>
      <c r="F11" s="30" t="s">
        <v>6</v>
      </c>
      <c r="G11" s="68" t="s">
        <v>37</v>
      </c>
      <c r="H11" s="2"/>
      <c r="I11" s="53"/>
      <c r="J11" s="53"/>
      <c r="K11" s="53"/>
      <c r="L11" s="53"/>
      <c r="M11" s="53"/>
      <c r="N11" s="54"/>
      <c r="O11" s="55"/>
      <c r="P11" s="5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49" x14ac:dyDescent="0.2">
      <c r="A12" s="68" t="s">
        <v>44</v>
      </c>
      <c r="B12" s="68" t="s">
        <v>51</v>
      </c>
      <c r="C12" s="30" t="s">
        <v>46</v>
      </c>
      <c r="D12" s="68">
        <v>100</v>
      </c>
      <c r="E12" s="69">
        <v>33.450000000000003</v>
      </c>
      <c r="F12" s="30" t="s">
        <v>6</v>
      </c>
      <c r="G12" s="68" t="s">
        <v>37</v>
      </c>
      <c r="H12" s="2"/>
      <c r="I12" s="53"/>
      <c r="J12" s="53"/>
      <c r="K12" s="53"/>
      <c r="L12" s="53"/>
      <c r="M12" s="53"/>
      <c r="N12" s="54"/>
      <c r="O12" s="55"/>
      <c r="P12" s="5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49" x14ac:dyDescent="0.2">
      <c r="A13" s="68" t="s">
        <v>44</v>
      </c>
      <c r="B13" s="68" t="s">
        <v>52</v>
      </c>
      <c r="C13" s="30" t="s">
        <v>46</v>
      </c>
      <c r="D13" s="68">
        <v>401</v>
      </c>
      <c r="E13" s="69">
        <v>33.5</v>
      </c>
      <c r="F13" s="30" t="s">
        <v>6</v>
      </c>
      <c r="G13" s="68" t="s">
        <v>37</v>
      </c>
      <c r="H13" s="2"/>
      <c r="I13" s="53"/>
      <c r="J13" s="53"/>
      <c r="K13" s="53"/>
      <c r="L13" s="53"/>
      <c r="M13" s="53"/>
      <c r="N13" s="54"/>
      <c r="O13" s="55"/>
      <c r="P13" s="5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49" x14ac:dyDescent="0.2">
      <c r="A14" s="68" t="s">
        <v>44</v>
      </c>
      <c r="B14" s="68" t="s">
        <v>53</v>
      </c>
      <c r="C14" s="30" t="s">
        <v>46</v>
      </c>
      <c r="D14" s="68">
        <v>100</v>
      </c>
      <c r="E14" s="69">
        <v>33.5</v>
      </c>
      <c r="F14" s="30" t="s">
        <v>6</v>
      </c>
      <c r="G14" s="68" t="s">
        <v>37</v>
      </c>
      <c r="H14" s="2"/>
      <c r="I14" s="53"/>
      <c r="J14" s="53"/>
      <c r="K14" s="53"/>
      <c r="L14" s="53"/>
      <c r="M14" s="53"/>
      <c r="N14" s="54"/>
      <c r="O14" s="55"/>
      <c r="P14" s="5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49" x14ac:dyDescent="0.2">
      <c r="A15" s="68" t="s">
        <v>44</v>
      </c>
      <c r="B15" s="68" t="s">
        <v>54</v>
      </c>
      <c r="C15" s="30" t="s">
        <v>46</v>
      </c>
      <c r="D15" s="68">
        <v>131</v>
      </c>
      <c r="E15" s="69">
        <v>33.53</v>
      </c>
      <c r="F15" s="30" t="s">
        <v>6</v>
      </c>
      <c r="G15" s="68" t="s">
        <v>37</v>
      </c>
      <c r="H15" s="2"/>
      <c r="I15" s="53"/>
      <c r="J15" s="53"/>
      <c r="K15" s="53"/>
      <c r="L15" s="53"/>
      <c r="M15" s="53"/>
      <c r="N15" s="54"/>
      <c r="O15" s="55"/>
      <c r="P15" s="5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49" x14ac:dyDescent="0.2">
      <c r="A16" s="68" t="s">
        <v>44</v>
      </c>
      <c r="B16" s="68" t="s">
        <v>55</v>
      </c>
      <c r="C16" s="30" t="s">
        <v>46</v>
      </c>
      <c r="D16" s="68">
        <v>124</v>
      </c>
      <c r="E16" s="69">
        <v>33.545000000000002</v>
      </c>
      <c r="F16" s="30" t="s">
        <v>6</v>
      </c>
      <c r="G16" s="68" t="s">
        <v>37</v>
      </c>
      <c r="H16" s="2"/>
      <c r="I16" s="53"/>
      <c r="J16" s="53"/>
      <c r="K16" s="53"/>
      <c r="L16" s="53"/>
      <c r="M16" s="53"/>
      <c r="N16" s="54"/>
      <c r="O16" s="55"/>
      <c r="P16" s="5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x14ac:dyDescent="0.2">
      <c r="A17" s="68" t="s">
        <v>44</v>
      </c>
      <c r="B17" s="68" t="s">
        <v>55</v>
      </c>
      <c r="C17" s="30" t="s">
        <v>46</v>
      </c>
      <c r="D17" s="68">
        <v>49</v>
      </c>
      <c r="E17" s="69">
        <v>33.53</v>
      </c>
      <c r="F17" s="30" t="s">
        <v>6</v>
      </c>
      <c r="G17" s="68" t="s">
        <v>37</v>
      </c>
      <c r="H17" s="2"/>
      <c r="I17" s="53"/>
      <c r="J17" s="53"/>
      <c r="K17" s="53"/>
      <c r="L17" s="53"/>
      <c r="M17" s="53"/>
      <c r="N17" s="54"/>
      <c r="O17" s="55"/>
      <c r="P17" s="5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x14ac:dyDescent="0.2">
      <c r="A18" s="68" t="s">
        <v>44</v>
      </c>
      <c r="B18" s="68" t="s">
        <v>55</v>
      </c>
      <c r="C18" s="30" t="s">
        <v>46</v>
      </c>
      <c r="D18" s="68">
        <v>50</v>
      </c>
      <c r="E18" s="69">
        <v>33.53</v>
      </c>
      <c r="F18" s="30" t="s">
        <v>6</v>
      </c>
      <c r="G18" s="68" t="s">
        <v>37</v>
      </c>
      <c r="H18" s="2"/>
      <c r="I18" s="53"/>
      <c r="J18" s="53"/>
      <c r="K18" s="53"/>
      <c r="L18" s="53"/>
      <c r="M18" s="53"/>
      <c r="N18" s="54"/>
      <c r="O18" s="55"/>
      <c r="P18" s="5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2">
      <c r="A19" s="68" t="s">
        <v>44</v>
      </c>
      <c r="B19" s="68" t="s">
        <v>55</v>
      </c>
      <c r="C19" s="30" t="s">
        <v>46</v>
      </c>
      <c r="D19" s="68">
        <v>151</v>
      </c>
      <c r="E19" s="69">
        <v>33.53</v>
      </c>
      <c r="F19" s="30" t="s">
        <v>6</v>
      </c>
      <c r="G19" s="68" t="s">
        <v>37</v>
      </c>
      <c r="H19" s="2"/>
      <c r="I19" s="53"/>
      <c r="J19" s="53"/>
      <c r="K19" s="53"/>
      <c r="L19" s="53"/>
      <c r="M19" s="53"/>
      <c r="N19" s="54"/>
      <c r="O19" s="55"/>
      <c r="P19" s="5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">
      <c r="A20" s="68" t="s">
        <v>44</v>
      </c>
      <c r="B20" s="68" t="s">
        <v>56</v>
      </c>
      <c r="C20" s="30" t="s">
        <v>46</v>
      </c>
      <c r="D20" s="68">
        <v>124</v>
      </c>
      <c r="E20" s="69">
        <v>33.545000000000002</v>
      </c>
      <c r="F20" s="30" t="s">
        <v>6</v>
      </c>
      <c r="G20" s="68" t="s">
        <v>37</v>
      </c>
      <c r="H20" s="2"/>
      <c r="I20" s="53"/>
      <c r="J20" s="53"/>
      <c r="K20" s="53"/>
      <c r="L20" s="53"/>
      <c r="M20" s="53"/>
      <c r="N20" s="54"/>
      <c r="O20" s="55"/>
      <c r="P20" s="5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">
      <c r="A21" s="68" t="s">
        <v>44</v>
      </c>
      <c r="B21" s="68" t="s">
        <v>57</v>
      </c>
      <c r="C21" s="30" t="s">
        <v>46</v>
      </c>
      <c r="D21" s="68">
        <v>150</v>
      </c>
      <c r="E21" s="69">
        <v>33.575000000000003</v>
      </c>
      <c r="F21" s="30" t="s">
        <v>6</v>
      </c>
      <c r="G21" s="68" t="s">
        <v>37</v>
      </c>
      <c r="H21" s="2"/>
      <c r="I21" s="53"/>
      <c r="J21" s="53"/>
      <c r="K21" s="53"/>
      <c r="L21" s="53"/>
      <c r="M21" s="53"/>
      <c r="N21" s="54"/>
      <c r="O21" s="55"/>
      <c r="P21" s="5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">
      <c r="A22" s="68" t="s">
        <v>44</v>
      </c>
      <c r="B22" s="68" t="s">
        <v>58</v>
      </c>
      <c r="C22" s="30" t="s">
        <v>46</v>
      </c>
      <c r="D22" s="68">
        <v>50</v>
      </c>
      <c r="E22" s="69">
        <v>33.58</v>
      </c>
      <c r="F22" s="30" t="s">
        <v>6</v>
      </c>
      <c r="G22" s="68" t="s">
        <v>37</v>
      </c>
      <c r="H22" s="2"/>
      <c r="I22" s="53"/>
      <c r="J22" s="53"/>
      <c r="K22" s="53"/>
      <c r="L22" s="53"/>
      <c r="M22" s="53"/>
      <c r="N22" s="54"/>
      <c r="O22" s="55"/>
      <c r="P22" s="5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">
      <c r="A23" s="68" t="s">
        <v>44</v>
      </c>
      <c r="B23" s="68" t="s">
        <v>58</v>
      </c>
      <c r="C23" s="30" t="s">
        <v>46</v>
      </c>
      <c r="D23" s="68">
        <v>19</v>
      </c>
      <c r="E23" s="69">
        <v>33.58</v>
      </c>
      <c r="F23" s="30" t="s">
        <v>6</v>
      </c>
      <c r="G23" s="68" t="s">
        <v>37</v>
      </c>
      <c r="H23" s="2"/>
      <c r="I23" s="53"/>
      <c r="J23" s="53"/>
      <c r="K23" s="53"/>
      <c r="L23" s="53"/>
      <c r="M23" s="53"/>
      <c r="N23" s="54"/>
      <c r="O23" s="55"/>
      <c r="P23" s="5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x14ac:dyDescent="0.2">
      <c r="A24" s="68" t="s">
        <v>44</v>
      </c>
      <c r="B24" s="68" t="s">
        <v>58</v>
      </c>
      <c r="C24" s="30" t="s">
        <v>46</v>
      </c>
      <c r="D24" s="68">
        <v>33</v>
      </c>
      <c r="E24" s="69">
        <v>33.58</v>
      </c>
      <c r="F24" s="30" t="s">
        <v>6</v>
      </c>
      <c r="G24" s="68" t="s">
        <v>37</v>
      </c>
      <c r="H24" s="2"/>
      <c r="I24" s="53"/>
      <c r="J24" s="53"/>
      <c r="K24" s="53"/>
      <c r="L24" s="53"/>
      <c r="M24" s="53"/>
      <c r="N24" s="54"/>
      <c r="O24" s="55"/>
      <c r="P24" s="5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x14ac:dyDescent="0.2">
      <c r="A25" s="68" t="s">
        <v>44</v>
      </c>
      <c r="B25" s="68" t="s">
        <v>58</v>
      </c>
      <c r="C25" s="30" t="s">
        <v>46</v>
      </c>
      <c r="D25" s="68">
        <v>50</v>
      </c>
      <c r="E25" s="69">
        <v>33.58</v>
      </c>
      <c r="F25" s="30" t="s">
        <v>6</v>
      </c>
      <c r="G25" s="68" t="s">
        <v>37</v>
      </c>
      <c r="H25" s="2"/>
      <c r="I25" s="53"/>
      <c r="J25" s="53"/>
      <c r="K25" s="53"/>
      <c r="L25" s="53"/>
      <c r="M25" s="53"/>
      <c r="N25" s="54"/>
      <c r="O25" s="55"/>
      <c r="P25" s="5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">
      <c r="A26" s="68" t="s">
        <v>44</v>
      </c>
      <c r="B26" s="68" t="s">
        <v>58</v>
      </c>
      <c r="C26" s="30" t="s">
        <v>46</v>
      </c>
      <c r="D26" s="68">
        <v>28</v>
      </c>
      <c r="E26" s="69">
        <v>33.58</v>
      </c>
      <c r="F26" s="30" t="s">
        <v>6</v>
      </c>
      <c r="G26" s="68" t="s">
        <v>37</v>
      </c>
      <c r="H26" s="2"/>
      <c r="I26" s="53"/>
      <c r="J26" s="53"/>
      <c r="K26" s="53"/>
      <c r="L26" s="53"/>
      <c r="M26" s="53"/>
      <c r="N26" s="54"/>
      <c r="O26" s="55"/>
      <c r="P26" s="5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x14ac:dyDescent="0.2">
      <c r="A27" s="68" t="s">
        <v>44</v>
      </c>
      <c r="B27" s="68" t="s">
        <v>58</v>
      </c>
      <c r="C27" s="30" t="s">
        <v>46</v>
      </c>
      <c r="D27" s="68">
        <v>30</v>
      </c>
      <c r="E27" s="69">
        <v>33.58</v>
      </c>
      <c r="F27" s="30" t="s">
        <v>6</v>
      </c>
      <c r="G27" s="68" t="s">
        <v>37</v>
      </c>
      <c r="H27" s="2"/>
      <c r="I27" s="53"/>
      <c r="J27" s="53"/>
      <c r="K27" s="53"/>
      <c r="L27" s="53"/>
      <c r="M27" s="53"/>
      <c r="N27" s="54"/>
      <c r="O27" s="55"/>
      <c r="P27" s="5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x14ac:dyDescent="0.2">
      <c r="A28" s="68" t="s">
        <v>44</v>
      </c>
      <c r="B28" s="68" t="s">
        <v>59</v>
      </c>
      <c r="C28" s="30" t="s">
        <v>46</v>
      </c>
      <c r="D28" s="68">
        <v>256</v>
      </c>
      <c r="E28" s="69">
        <v>33.590000000000003</v>
      </c>
      <c r="F28" s="30" t="s">
        <v>6</v>
      </c>
      <c r="G28" s="68" t="s">
        <v>37</v>
      </c>
      <c r="H28" s="2"/>
      <c r="I28" s="53"/>
      <c r="J28" s="53"/>
      <c r="K28" s="53"/>
      <c r="L28" s="53"/>
      <c r="M28" s="53"/>
      <c r="N28" s="54"/>
      <c r="O28" s="55"/>
      <c r="P28" s="5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">
      <c r="A29" s="68" t="s">
        <v>44</v>
      </c>
      <c r="B29" s="68" t="s">
        <v>60</v>
      </c>
      <c r="C29" s="30" t="s">
        <v>46</v>
      </c>
      <c r="D29" s="68">
        <v>453</v>
      </c>
      <c r="E29" s="69">
        <v>33.6</v>
      </c>
      <c r="F29" s="30" t="s">
        <v>6</v>
      </c>
      <c r="G29" s="68" t="s">
        <v>37</v>
      </c>
      <c r="H29" s="2"/>
      <c r="I29" s="53"/>
      <c r="J29" s="53"/>
      <c r="K29" s="53"/>
      <c r="L29" s="53"/>
      <c r="M29" s="53"/>
      <c r="N29" s="54"/>
      <c r="O29" s="55"/>
      <c r="P29" s="5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">
      <c r="A30" s="68" t="s">
        <v>44</v>
      </c>
      <c r="B30" s="68" t="s">
        <v>60</v>
      </c>
      <c r="C30" s="30" t="s">
        <v>46</v>
      </c>
      <c r="D30" s="68">
        <v>47</v>
      </c>
      <c r="E30" s="69">
        <v>33.6</v>
      </c>
      <c r="F30" s="30" t="s">
        <v>6</v>
      </c>
      <c r="G30" s="68" t="s">
        <v>37</v>
      </c>
      <c r="H30" s="2"/>
      <c r="I30" s="53"/>
      <c r="J30" s="53"/>
      <c r="K30" s="53"/>
      <c r="L30" s="53"/>
      <c r="M30" s="53"/>
      <c r="N30" s="54"/>
      <c r="O30" s="55"/>
      <c r="P30" s="5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">
      <c r="A31" s="68" t="s">
        <v>44</v>
      </c>
      <c r="B31" s="68" t="s">
        <v>40</v>
      </c>
      <c r="C31" s="30" t="s">
        <v>46</v>
      </c>
      <c r="D31" s="68">
        <v>22</v>
      </c>
      <c r="E31" s="69">
        <v>33.634999999999998</v>
      </c>
      <c r="F31" s="30" t="s">
        <v>6</v>
      </c>
      <c r="G31" s="68" t="s">
        <v>37</v>
      </c>
      <c r="H31" s="2"/>
      <c r="I31" s="53"/>
      <c r="J31" s="53"/>
      <c r="K31" s="53"/>
      <c r="L31" s="53"/>
      <c r="M31" s="53"/>
      <c r="N31" s="54"/>
      <c r="O31" s="55"/>
      <c r="P31" s="5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">
      <c r="A32" s="68" t="s">
        <v>44</v>
      </c>
      <c r="B32" s="68" t="s">
        <v>40</v>
      </c>
      <c r="C32" s="30" t="s">
        <v>46</v>
      </c>
      <c r="D32" s="68">
        <v>216</v>
      </c>
      <c r="E32" s="69">
        <v>33.625</v>
      </c>
      <c r="F32" s="30" t="s">
        <v>6</v>
      </c>
      <c r="G32" s="68" t="s">
        <v>37</v>
      </c>
      <c r="H32" s="2"/>
      <c r="I32" s="53"/>
      <c r="J32" s="53"/>
      <c r="K32" s="53"/>
      <c r="L32" s="53"/>
      <c r="M32" s="53"/>
      <c r="N32" s="54"/>
      <c r="O32" s="55"/>
      <c r="P32" s="5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">
      <c r="A33" s="68" t="s">
        <v>44</v>
      </c>
      <c r="B33" s="68" t="s">
        <v>61</v>
      </c>
      <c r="C33" s="30" t="s">
        <v>46</v>
      </c>
      <c r="D33" s="68">
        <v>180</v>
      </c>
      <c r="E33" s="69">
        <v>33.634999999999998</v>
      </c>
      <c r="F33" s="30" t="s">
        <v>6</v>
      </c>
      <c r="G33" s="68" t="s">
        <v>37</v>
      </c>
      <c r="H33" s="2"/>
      <c r="I33" s="53"/>
      <c r="J33" s="53"/>
      <c r="K33" s="53"/>
      <c r="L33" s="53"/>
      <c r="M33" s="53"/>
      <c r="N33" s="54"/>
      <c r="O33" s="55"/>
      <c r="P33" s="5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">
      <c r="A34" s="68" t="s">
        <v>44</v>
      </c>
      <c r="B34" s="68" t="s">
        <v>62</v>
      </c>
      <c r="C34" s="30" t="s">
        <v>46</v>
      </c>
      <c r="D34" s="68">
        <v>202</v>
      </c>
      <c r="E34" s="69">
        <v>33.64</v>
      </c>
      <c r="F34" s="30" t="s">
        <v>6</v>
      </c>
      <c r="G34" s="68" t="s">
        <v>37</v>
      </c>
      <c r="H34" s="2"/>
      <c r="I34" s="53"/>
      <c r="J34" s="53"/>
      <c r="K34" s="53"/>
      <c r="L34" s="53"/>
      <c r="M34" s="53"/>
      <c r="N34" s="54"/>
      <c r="O34" s="55"/>
      <c r="P34" s="5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">
      <c r="A35" s="68" t="s">
        <v>44</v>
      </c>
      <c r="B35" s="68" t="s">
        <v>63</v>
      </c>
      <c r="C35" s="30" t="s">
        <v>46</v>
      </c>
      <c r="D35" s="68">
        <v>98</v>
      </c>
      <c r="E35" s="69">
        <v>33.630000000000003</v>
      </c>
      <c r="F35" s="30" t="s">
        <v>6</v>
      </c>
      <c r="G35" s="68" t="s">
        <v>37</v>
      </c>
      <c r="H35" s="2"/>
      <c r="I35" s="53"/>
      <c r="J35" s="53"/>
      <c r="K35" s="53"/>
      <c r="L35" s="53"/>
      <c r="M35" s="53"/>
      <c r="N35" s="54"/>
      <c r="O35" s="55"/>
      <c r="P35" s="5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">
      <c r="A36" s="68" t="s">
        <v>44</v>
      </c>
      <c r="B36" s="68" t="s">
        <v>64</v>
      </c>
      <c r="C36" s="30" t="s">
        <v>46</v>
      </c>
      <c r="D36" s="68">
        <v>247</v>
      </c>
      <c r="E36" s="69">
        <v>33.65</v>
      </c>
      <c r="F36" s="30" t="s">
        <v>6</v>
      </c>
      <c r="G36" s="68" t="s">
        <v>37</v>
      </c>
      <c r="H36" s="2"/>
      <c r="I36" s="53"/>
      <c r="J36" s="53"/>
      <c r="K36" s="53"/>
      <c r="L36" s="53"/>
      <c r="M36" s="53"/>
      <c r="N36" s="54"/>
      <c r="O36" s="55"/>
      <c r="P36" s="5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">
      <c r="A37" s="68" t="s">
        <v>44</v>
      </c>
      <c r="B37" s="68" t="s">
        <v>65</v>
      </c>
      <c r="C37" s="30" t="s">
        <v>46</v>
      </c>
      <c r="D37" s="68">
        <v>3</v>
      </c>
      <c r="E37" s="69">
        <v>33.65</v>
      </c>
      <c r="F37" s="30" t="s">
        <v>6</v>
      </c>
      <c r="G37" s="68" t="s">
        <v>37</v>
      </c>
      <c r="H37" s="2"/>
      <c r="I37" s="53"/>
      <c r="J37" s="53"/>
      <c r="K37" s="53"/>
      <c r="L37" s="53"/>
      <c r="M37" s="53"/>
      <c r="N37" s="54"/>
      <c r="O37" s="55"/>
      <c r="P37" s="53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">
      <c r="A38" s="68" t="s">
        <v>44</v>
      </c>
      <c r="B38" s="68" t="s">
        <v>66</v>
      </c>
      <c r="C38" s="30" t="s">
        <v>46</v>
      </c>
      <c r="D38" s="68">
        <v>216</v>
      </c>
      <c r="E38" s="69">
        <v>33.619999999999997</v>
      </c>
      <c r="F38" s="30" t="s">
        <v>6</v>
      </c>
      <c r="G38" s="68" t="s">
        <v>37</v>
      </c>
      <c r="H38" s="2"/>
      <c r="I38" s="53"/>
      <c r="J38" s="53"/>
      <c r="K38" s="53"/>
      <c r="L38" s="53"/>
      <c r="M38" s="53"/>
      <c r="N38" s="54"/>
      <c r="O38" s="55"/>
      <c r="P38" s="5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">
      <c r="A39" s="68" t="s">
        <v>44</v>
      </c>
      <c r="B39" s="68" t="s">
        <v>67</v>
      </c>
      <c r="C39" s="30" t="s">
        <v>46</v>
      </c>
      <c r="D39" s="68">
        <v>50</v>
      </c>
      <c r="E39" s="69">
        <v>33.634999999999998</v>
      </c>
      <c r="F39" s="30" t="s">
        <v>6</v>
      </c>
      <c r="G39" s="68" t="s">
        <v>37</v>
      </c>
      <c r="H39" s="2"/>
      <c r="I39" s="53"/>
      <c r="J39" s="53"/>
      <c r="K39" s="53"/>
      <c r="L39" s="53"/>
      <c r="M39" s="53"/>
      <c r="N39" s="54"/>
      <c r="O39" s="55"/>
      <c r="P39" s="53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">
      <c r="A40" s="68" t="s">
        <v>44</v>
      </c>
      <c r="B40" s="68" t="s">
        <v>67</v>
      </c>
      <c r="C40" s="30" t="s">
        <v>46</v>
      </c>
      <c r="D40" s="68">
        <v>50</v>
      </c>
      <c r="E40" s="69">
        <v>33.634999999999998</v>
      </c>
      <c r="F40" s="30" t="s">
        <v>6</v>
      </c>
      <c r="G40" s="68" t="s">
        <v>37</v>
      </c>
      <c r="H40" s="2"/>
      <c r="I40" s="53"/>
      <c r="J40" s="53"/>
      <c r="K40" s="53"/>
      <c r="L40" s="53"/>
      <c r="M40" s="53"/>
      <c r="N40" s="54"/>
      <c r="O40" s="55"/>
      <c r="P40" s="5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">
      <c r="A41" s="68" t="s">
        <v>44</v>
      </c>
      <c r="B41" s="68" t="s">
        <v>67</v>
      </c>
      <c r="C41" s="30" t="s">
        <v>46</v>
      </c>
      <c r="D41" s="68">
        <v>50</v>
      </c>
      <c r="E41" s="69">
        <v>33.634999999999998</v>
      </c>
      <c r="F41" s="30" t="s">
        <v>6</v>
      </c>
      <c r="G41" s="68" t="s">
        <v>37</v>
      </c>
      <c r="H41" s="2"/>
      <c r="I41" s="53"/>
      <c r="J41" s="53"/>
      <c r="K41" s="53"/>
      <c r="L41" s="53"/>
      <c r="M41" s="53"/>
      <c r="N41" s="54"/>
      <c r="O41" s="55"/>
      <c r="P41" s="53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">
      <c r="A42" s="68" t="s">
        <v>44</v>
      </c>
      <c r="B42" s="68" t="s">
        <v>68</v>
      </c>
      <c r="C42" s="30" t="s">
        <v>46</v>
      </c>
      <c r="D42" s="68">
        <v>108</v>
      </c>
      <c r="E42" s="69">
        <v>33.58</v>
      </c>
      <c r="F42" s="30" t="s">
        <v>6</v>
      </c>
      <c r="G42" s="68" t="s">
        <v>37</v>
      </c>
      <c r="H42" s="2"/>
      <c r="I42" s="53"/>
      <c r="J42" s="53"/>
      <c r="K42" s="53"/>
      <c r="L42" s="53"/>
      <c r="M42" s="53"/>
      <c r="N42" s="54"/>
      <c r="O42" s="55"/>
      <c r="P42" s="53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">
      <c r="A43" s="68" t="s">
        <v>44</v>
      </c>
      <c r="B43" s="68" t="s">
        <v>68</v>
      </c>
      <c r="C43" s="30" t="s">
        <v>46</v>
      </c>
      <c r="D43" s="68">
        <v>42</v>
      </c>
      <c r="E43" s="69">
        <v>33.58</v>
      </c>
      <c r="F43" s="30" t="s">
        <v>6</v>
      </c>
      <c r="G43" s="68" t="s">
        <v>37</v>
      </c>
      <c r="H43" s="2"/>
      <c r="I43" s="53"/>
      <c r="J43" s="53"/>
      <c r="K43" s="53"/>
      <c r="L43" s="53"/>
      <c r="M43" s="53"/>
      <c r="N43" s="54"/>
      <c r="O43" s="55"/>
      <c r="P43" s="5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">
      <c r="A44" s="68" t="s">
        <v>44</v>
      </c>
      <c r="B44" s="68" t="s">
        <v>69</v>
      </c>
      <c r="C44" s="30" t="s">
        <v>46</v>
      </c>
      <c r="D44" s="68">
        <v>150</v>
      </c>
      <c r="E44" s="69">
        <v>33.58</v>
      </c>
      <c r="F44" s="30" t="s">
        <v>6</v>
      </c>
      <c r="G44" s="68" t="s">
        <v>37</v>
      </c>
      <c r="H44" s="2"/>
      <c r="I44" s="53"/>
      <c r="J44" s="53"/>
      <c r="K44" s="53"/>
      <c r="L44" s="53"/>
      <c r="M44" s="53"/>
      <c r="N44" s="54"/>
      <c r="O44" s="55"/>
      <c r="P44" s="5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x14ac:dyDescent="0.2">
      <c r="A45" s="68" t="s">
        <v>44</v>
      </c>
      <c r="B45" s="68" t="s">
        <v>70</v>
      </c>
      <c r="C45" s="30" t="s">
        <v>46</v>
      </c>
      <c r="D45" s="68">
        <v>52</v>
      </c>
      <c r="E45" s="69">
        <v>33.58</v>
      </c>
      <c r="F45" s="30" t="s">
        <v>6</v>
      </c>
      <c r="G45" s="68" t="s">
        <v>37</v>
      </c>
      <c r="H45" s="2"/>
      <c r="I45" s="53"/>
      <c r="J45" s="53"/>
      <c r="K45" s="53"/>
      <c r="L45" s="53"/>
      <c r="M45" s="53"/>
      <c r="N45" s="54"/>
      <c r="O45" s="55"/>
      <c r="P45" s="5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x14ac:dyDescent="0.2">
      <c r="A46" s="68" t="s">
        <v>44</v>
      </c>
      <c r="B46" s="68" t="s">
        <v>70</v>
      </c>
      <c r="C46" s="30" t="s">
        <v>46</v>
      </c>
      <c r="D46" s="68">
        <v>98</v>
      </c>
      <c r="E46" s="69">
        <v>33.58</v>
      </c>
      <c r="F46" s="30" t="s">
        <v>6</v>
      </c>
      <c r="G46" s="68" t="s">
        <v>37</v>
      </c>
      <c r="H46" s="2"/>
      <c r="I46" s="53"/>
      <c r="J46" s="53"/>
      <c r="K46" s="53"/>
      <c r="L46" s="53"/>
      <c r="M46" s="53"/>
      <c r="N46" s="54"/>
      <c r="O46" s="55"/>
      <c r="P46" s="5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2">
      <c r="A47" s="68" t="s">
        <v>44</v>
      </c>
      <c r="B47" s="68" t="s">
        <v>71</v>
      </c>
      <c r="C47" s="30" t="s">
        <v>46</v>
      </c>
      <c r="D47" s="68">
        <v>150</v>
      </c>
      <c r="E47" s="69">
        <v>33.54</v>
      </c>
      <c r="F47" s="30" t="s">
        <v>6</v>
      </c>
      <c r="G47" s="68" t="s">
        <v>37</v>
      </c>
      <c r="H47" s="2"/>
      <c r="I47" s="53"/>
      <c r="J47" s="53"/>
      <c r="K47" s="53"/>
      <c r="L47" s="53"/>
      <c r="M47" s="53"/>
      <c r="N47" s="54"/>
      <c r="O47" s="55"/>
      <c r="P47" s="53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x14ac:dyDescent="0.2">
      <c r="A48" s="68" t="s">
        <v>44</v>
      </c>
      <c r="B48" s="68" t="s">
        <v>72</v>
      </c>
      <c r="C48" s="30" t="s">
        <v>46</v>
      </c>
      <c r="D48" s="68">
        <v>100</v>
      </c>
      <c r="E48" s="69">
        <v>33.51</v>
      </c>
      <c r="F48" s="30" t="s">
        <v>6</v>
      </c>
      <c r="G48" s="68" t="s">
        <v>37</v>
      </c>
      <c r="H48" s="2"/>
      <c r="I48" s="53"/>
      <c r="J48" s="53"/>
      <c r="K48" s="53"/>
      <c r="L48" s="53"/>
      <c r="M48" s="53"/>
      <c r="N48" s="54"/>
      <c r="O48" s="55"/>
      <c r="P48" s="53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">
      <c r="A49" s="68" t="s">
        <v>44</v>
      </c>
      <c r="B49" s="68" t="s">
        <v>72</v>
      </c>
      <c r="C49" s="30" t="s">
        <v>46</v>
      </c>
      <c r="D49" s="68">
        <v>100</v>
      </c>
      <c r="E49" s="69">
        <v>33.5</v>
      </c>
      <c r="F49" s="30" t="s">
        <v>6</v>
      </c>
      <c r="G49" s="68" t="s">
        <v>37</v>
      </c>
      <c r="H49" s="2"/>
      <c r="I49" s="53"/>
      <c r="J49" s="53"/>
      <c r="K49" s="53"/>
      <c r="L49" s="53"/>
      <c r="M49" s="53"/>
      <c r="N49" s="54"/>
      <c r="O49" s="55"/>
      <c r="P49" s="53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">
      <c r="A50" s="68" t="s">
        <v>44</v>
      </c>
      <c r="B50" s="68" t="s">
        <v>73</v>
      </c>
      <c r="C50" s="30" t="s">
        <v>46</v>
      </c>
      <c r="D50" s="68">
        <v>200</v>
      </c>
      <c r="E50" s="69">
        <v>33.53</v>
      </c>
      <c r="F50" s="30" t="s">
        <v>6</v>
      </c>
      <c r="G50" s="68" t="s">
        <v>37</v>
      </c>
      <c r="H50" s="2"/>
      <c r="I50" s="53"/>
      <c r="J50" s="53"/>
      <c r="K50" s="53"/>
      <c r="L50" s="53"/>
      <c r="M50" s="53"/>
      <c r="N50" s="54"/>
      <c r="O50" s="55"/>
      <c r="P50" s="53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x14ac:dyDescent="0.2">
      <c r="A51" s="68" t="s">
        <v>44</v>
      </c>
      <c r="B51" s="68" t="s">
        <v>74</v>
      </c>
      <c r="C51" s="30" t="s">
        <v>46</v>
      </c>
      <c r="D51" s="68">
        <v>200</v>
      </c>
      <c r="E51" s="69">
        <v>33.549999999999997</v>
      </c>
      <c r="F51" s="30" t="s">
        <v>6</v>
      </c>
      <c r="G51" s="68" t="s">
        <v>37</v>
      </c>
      <c r="H51" s="2"/>
      <c r="I51" s="53"/>
      <c r="J51" s="53"/>
      <c r="K51" s="53"/>
      <c r="L51" s="53"/>
      <c r="M51" s="53"/>
      <c r="N51" s="54"/>
      <c r="O51" s="55"/>
      <c r="P51" s="53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x14ac:dyDescent="0.2">
      <c r="A52" s="68" t="s">
        <v>44</v>
      </c>
      <c r="B52" s="68" t="s">
        <v>75</v>
      </c>
      <c r="C52" s="30" t="s">
        <v>46</v>
      </c>
      <c r="D52" s="68">
        <v>100</v>
      </c>
      <c r="E52" s="69">
        <v>33.515000000000001</v>
      </c>
      <c r="F52" s="30" t="s">
        <v>6</v>
      </c>
      <c r="G52" s="68" t="s">
        <v>37</v>
      </c>
      <c r="H52" s="2"/>
      <c r="I52" s="53"/>
      <c r="J52" s="53"/>
      <c r="K52" s="53"/>
      <c r="L52" s="53"/>
      <c r="M52" s="53"/>
      <c r="N52" s="54"/>
      <c r="O52" s="55"/>
      <c r="P52" s="53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x14ac:dyDescent="0.2">
      <c r="A53" s="68" t="s">
        <v>44</v>
      </c>
      <c r="B53" s="68" t="s">
        <v>76</v>
      </c>
      <c r="C53" s="30" t="s">
        <v>46</v>
      </c>
      <c r="D53" s="68">
        <v>100</v>
      </c>
      <c r="E53" s="69">
        <v>33.450000000000003</v>
      </c>
      <c r="F53" s="30" t="s">
        <v>6</v>
      </c>
      <c r="G53" s="68" t="s">
        <v>37</v>
      </c>
      <c r="H53" s="2"/>
      <c r="I53" s="53"/>
      <c r="J53" s="53"/>
      <c r="K53" s="53"/>
      <c r="L53" s="53"/>
      <c r="M53" s="53"/>
      <c r="N53" s="54"/>
      <c r="O53" s="55"/>
      <c r="P53" s="53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x14ac:dyDescent="0.2">
      <c r="A54" s="68" t="s">
        <v>44</v>
      </c>
      <c r="B54" s="68" t="s">
        <v>77</v>
      </c>
      <c r="C54" s="30" t="s">
        <v>46</v>
      </c>
      <c r="D54" s="68">
        <v>100</v>
      </c>
      <c r="E54" s="69">
        <v>33.4</v>
      </c>
      <c r="F54" s="30" t="s">
        <v>6</v>
      </c>
      <c r="G54" s="68" t="s">
        <v>37</v>
      </c>
      <c r="H54" s="2"/>
      <c r="I54" s="53"/>
      <c r="J54" s="53"/>
      <c r="K54" s="53"/>
      <c r="L54" s="53"/>
      <c r="M54" s="53"/>
      <c r="N54" s="54"/>
      <c r="O54" s="55"/>
      <c r="P54" s="53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x14ac:dyDescent="0.2">
      <c r="A55" s="68" t="s">
        <v>44</v>
      </c>
      <c r="B55" s="68" t="s">
        <v>78</v>
      </c>
      <c r="C55" s="30" t="s">
        <v>46</v>
      </c>
      <c r="D55" s="68">
        <v>100</v>
      </c>
      <c r="E55" s="69">
        <v>33.5</v>
      </c>
      <c r="F55" s="30" t="s">
        <v>6</v>
      </c>
      <c r="G55" s="68" t="s">
        <v>37</v>
      </c>
      <c r="H55" s="2"/>
      <c r="I55" s="53"/>
      <c r="J55" s="53"/>
      <c r="K55" s="53"/>
      <c r="L55" s="53"/>
      <c r="M55" s="53"/>
      <c r="N55" s="54"/>
      <c r="O55" s="55"/>
      <c r="P55" s="53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x14ac:dyDescent="0.2">
      <c r="A56" s="68" t="s">
        <v>44</v>
      </c>
      <c r="B56" s="68" t="s">
        <v>79</v>
      </c>
      <c r="C56" s="30" t="s">
        <v>46</v>
      </c>
      <c r="D56" s="68">
        <v>100</v>
      </c>
      <c r="E56" s="69">
        <v>33.564999999999998</v>
      </c>
      <c r="F56" s="30" t="s">
        <v>6</v>
      </c>
      <c r="G56" s="68" t="s">
        <v>37</v>
      </c>
      <c r="H56" s="2"/>
      <c r="I56" s="53"/>
      <c r="J56" s="53"/>
      <c r="K56" s="53"/>
      <c r="L56" s="53"/>
      <c r="M56" s="53"/>
      <c r="N56" s="54"/>
      <c r="O56" s="55"/>
      <c r="P56" s="53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x14ac:dyDescent="0.2">
      <c r="A57" s="68" t="s">
        <v>44</v>
      </c>
      <c r="B57" s="68" t="s">
        <v>80</v>
      </c>
      <c r="C57" s="30" t="s">
        <v>46</v>
      </c>
      <c r="D57" s="68">
        <v>100</v>
      </c>
      <c r="E57" s="69">
        <v>33.56</v>
      </c>
      <c r="F57" s="30" t="s">
        <v>6</v>
      </c>
      <c r="G57" s="68" t="s">
        <v>37</v>
      </c>
      <c r="H57" s="2"/>
      <c r="I57" s="53"/>
      <c r="J57" s="53"/>
      <c r="K57" s="53"/>
      <c r="L57" s="53"/>
      <c r="M57" s="53"/>
      <c r="N57" s="54"/>
      <c r="O57" s="55"/>
      <c r="P57" s="53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x14ac:dyDescent="0.2">
      <c r="A58" s="68" t="s">
        <v>44</v>
      </c>
      <c r="B58" s="68" t="s">
        <v>81</v>
      </c>
      <c r="C58" s="30" t="s">
        <v>46</v>
      </c>
      <c r="D58" s="68">
        <v>200</v>
      </c>
      <c r="E58" s="69">
        <v>33.594999999999999</v>
      </c>
      <c r="F58" s="30" t="s">
        <v>6</v>
      </c>
      <c r="G58" s="68" t="s">
        <v>37</v>
      </c>
      <c r="H58" s="2"/>
      <c r="I58" s="53"/>
      <c r="J58" s="53"/>
      <c r="K58" s="53"/>
      <c r="L58" s="53"/>
      <c r="M58" s="53"/>
      <c r="N58" s="54"/>
      <c r="O58" s="55"/>
      <c r="P58" s="53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x14ac:dyDescent="0.2">
      <c r="A59" s="68" t="s">
        <v>44</v>
      </c>
      <c r="B59" s="68" t="s">
        <v>82</v>
      </c>
      <c r="C59" s="30" t="s">
        <v>46</v>
      </c>
      <c r="D59" s="68">
        <v>200</v>
      </c>
      <c r="E59" s="69">
        <v>33.65</v>
      </c>
      <c r="F59" s="30" t="s">
        <v>6</v>
      </c>
      <c r="G59" s="68" t="s">
        <v>37</v>
      </c>
      <c r="H59" s="2"/>
      <c r="I59" s="53"/>
      <c r="J59" s="53"/>
      <c r="K59" s="53"/>
      <c r="L59" s="53"/>
      <c r="M59" s="53"/>
      <c r="N59" s="54"/>
      <c r="O59" s="55"/>
      <c r="P59" s="53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x14ac:dyDescent="0.2">
      <c r="A60" s="68" t="s">
        <v>44</v>
      </c>
      <c r="B60" s="68" t="s">
        <v>83</v>
      </c>
      <c r="C60" s="30" t="s">
        <v>46</v>
      </c>
      <c r="D60" s="68">
        <v>200</v>
      </c>
      <c r="E60" s="69">
        <v>33.674999999999997</v>
      </c>
      <c r="F60" s="30" t="s">
        <v>6</v>
      </c>
      <c r="G60" s="68" t="s">
        <v>37</v>
      </c>
      <c r="H60" s="2"/>
      <c r="I60" s="53"/>
      <c r="J60" s="53"/>
      <c r="K60" s="53"/>
      <c r="L60" s="53"/>
      <c r="M60" s="53"/>
      <c r="N60" s="54"/>
      <c r="O60" s="55"/>
      <c r="P60" s="53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x14ac:dyDescent="0.2">
      <c r="A61" s="68" t="s">
        <v>44</v>
      </c>
      <c r="B61" s="68" t="s">
        <v>84</v>
      </c>
      <c r="C61" s="30" t="s">
        <v>46</v>
      </c>
      <c r="D61" s="68">
        <v>96</v>
      </c>
      <c r="E61" s="69">
        <v>33.69</v>
      </c>
      <c r="F61" s="30" t="s">
        <v>6</v>
      </c>
      <c r="G61" s="68" t="s">
        <v>37</v>
      </c>
      <c r="H61" s="2"/>
      <c r="I61" s="53"/>
      <c r="J61" s="53"/>
      <c r="K61" s="53"/>
      <c r="L61" s="53"/>
      <c r="M61" s="53"/>
      <c r="N61" s="54"/>
      <c r="O61" s="55"/>
      <c r="P61" s="53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">
      <c r="A62" s="68" t="s">
        <v>44</v>
      </c>
      <c r="B62" s="68" t="s">
        <v>84</v>
      </c>
      <c r="C62" s="30" t="s">
        <v>46</v>
      </c>
      <c r="D62" s="68">
        <v>104</v>
      </c>
      <c r="E62" s="69">
        <v>33.69</v>
      </c>
      <c r="F62" s="30" t="s">
        <v>6</v>
      </c>
      <c r="G62" s="68" t="s">
        <v>37</v>
      </c>
      <c r="H62" s="2"/>
      <c r="I62" s="53"/>
      <c r="J62" s="53"/>
      <c r="K62" s="53"/>
      <c r="L62" s="53"/>
      <c r="M62" s="53"/>
      <c r="N62" s="54"/>
      <c r="O62" s="55"/>
      <c r="P62" s="53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">
      <c r="A63" s="68" t="s">
        <v>44</v>
      </c>
      <c r="B63" s="68" t="s">
        <v>85</v>
      </c>
      <c r="C63" s="30" t="s">
        <v>46</v>
      </c>
      <c r="D63" s="68">
        <v>200</v>
      </c>
      <c r="E63" s="69">
        <v>33.700000000000003</v>
      </c>
      <c r="F63" s="30" t="s">
        <v>6</v>
      </c>
      <c r="G63" s="68" t="s">
        <v>37</v>
      </c>
      <c r="H63" s="2"/>
      <c r="I63" s="53"/>
      <c r="J63" s="53"/>
      <c r="K63" s="53"/>
      <c r="L63" s="53"/>
      <c r="M63" s="53"/>
      <c r="N63" s="54"/>
      <c r="O63" s="55"/>
      <c r="P63" s="53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x14ac:dyDescent="0.2">
      <c r="A64" s="68" t="s">
        <v>44</v>
      </c>
      <c r="B64" s="68" t="s">
        <v>86</v>
      </c>
      <c r="C64" s="30" t="s">
        <v>46</v>
      </c>
      <c r="D64" s="68">
        <v>200</v>
      </c>
      <c r="E64" s="69">
        <v>33.715000000000003</v>
      </c>
      <c r="F64" s="30" t="s">
        <v>6</v>
      </c>
      <c r="G64" s="68" t="s">
        <v>37</v>
      </c>
      <c r="H64" s="2"/>
      <c r="I64" s="53"/>
      <c r="J64" s="53"/>
      <c r="K64" s="53"/>
      <c r="L64" s="53"/>
      <c r="M64" s="53"/>
      <c r="N64" s="54"/>
      <c r="O64" s="55"/>
      <c r="P64" s="53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x14ac:dyDescent="0.2">
      <c r="A65" s="68" t="s">
        <v>44</v>
      </c>
      <c r="B65" s="68" t="s">
        <v>87</v>
      </c>
      <c r="C65" s="30" t="s">
        <v>46</v>
      </c>
      <c r="D65" s="68">
        <v>17</v>
      </c>
      <c r="E65" s="69">
        <v>33.700000000000003</v>
      </c>
      <c r="F65" s="30" t="s">
        <v>6</v>
      </c>
      <c r="G65" s="68" t="s">
        <v>37</v>
      </c>
      <c r="H65" s="2"/>
      <c r="I65" s="53"/>
      <c r="J65" s="53"/>
      <c r="K65" s="53"/>
      <c r="L65" s="53"/>
      <c r="M65" s="53"/>
      <c r="N65" s="54"/>
      <c r="O65" s="55"/>
      <c r="P65" s="53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x14ac:dyDescent="0.2">
      <c r="A66" s="68" t="s">
        <v>44</v>
      </c>
      <c r="B66" s="68" t="s">
        <v>87</v>
      </c>
      <c r="C66" s="30" t="s">
        <v>46</v>
      </c>
      <c r="D66" s="68">
        <v>135</v>
      </c>
      <c r="E66" s="69">
        <v>33.700000000000003</v>
      </c>
      <c r="F66" s="30" t="s">
        <v>6</v>
      </c>
      <c r="G66" s="68" t="s">
        <v>37</v>
      </c>
      <c r="H66" s="2"/>
      <c r="I66" s="53"/>
      <c r="J66" s="53"/>
      <c r="K66" s="53"/>
      <c r="L66" s="53"/>
      <c r="M66" s="53"/>
      <c r="N66" s="54"/>
      <c r="O66" s="55"/>
      <c r="P66" s="53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x14ac:dyDescent="0.2">
      <c r="A67" s="68" t="s">
        <v>44</v>
      </c>
      <c r="B67" s="68" t="s">
        <v>87</v>
      </c>
      <c r="C67" s="30" t="s">
        <v>46</v>
      </c>
      <c r="D67" s="68">
        <v>48</v>
      </c>
      <c r="E67" s="69">
        <v>33.700000000000003</v>
      </c>
      <c r="F67" s="30" t="s">
        <v>6</v>
      </c>
      <c r="G67" s="68" t="s">
        <v>37</v>
      </c>
      <c r="H67" s="2"/>
      <c r="I67" s="53"/>
      <c r="J67" s="53"/>
      <c r="K67" s="53"/>
      <c r="L67" s="53"/>
      <c r="M67" s="53"/>
      <c r="N67" s="54"/>
      <c r="O67" s="55"/>
      <c r="P67" s="53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x14ac:dyDescent="0.2">
      <c r="A68" s="68" t="s">
        <v>44</v>
      </c>
      <c r="B68" s="68" t="s">
        <v>88</v>
      </c>
      <c r="C68" s="30" t="s">
        <v>46</v>
      </c>
      <c r="D68" s="68">
        <v>500</v>
      </c>
      <c r="E68" s="69">
        <v>33.700000000000003</v>
      </c>
      <c r="F68" s="30" t="s">
        <v>6</v>
      </c>
      <c r="G68" s="68" t="s">
        <v>37</v>
      </c>
      <c r="H68" s="2"/>
      <c r="I68" s="53"/>
      <c r="J68" s="53"/>
      <c r="K68" s="53"/>
      <c r="L68" s="53"/>
      <c r="M68" s="53"/>
      <c r="N68" s="54"/>
      <c r="O68" s="55"/>
      <c r="P68" s="53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2">
      <c r="A69" s="68" t="s">
        <v>44</v>
      </c>
      <c r="B69" s="68" t="s">
        <v>89</v>
      </c>
      <c r="C69" s="30" t="s">
        <v>46</v>
      </c>
      <c r="D69" s="68">
        <v>100</v>
      </c>
      <c r="E69" s="69">
        <v>33.715000000000003</v>
      </c>
      <c r="F69" s="30" t="s">
        <v>6</v>
      </c>
      <c r="G69" s="68" t="s">
        <v>37</v>
      </c>
      <c r="H69" s="2"/>
      <c r="I69" s="53"/>
      <c r="J69" s="53"/>
      <c r="K69" s="53"/>
      <c r="L69" s="53"/>
      <c r="M69" s="53"/>
      <c r="N69" s="54"/>
      <c r="O69" s="55"/>
      <c r="P69" s="53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x14ac:dyDescent="0.2">
      <c r="A70" s="68" t="s">
        <v>44</v>
      </c>
      <c r="B70" s="68" t="s">
        <v>90</v>
      </c>
      <c r="C70" s="30" t="s">
        <v>46</v>
      </c>
      <c r="D70" s="68">
        <v>134</v>
      </c>
      <c r="E70" s="69">
        <v>33.72</v>
      </c>
      <c r="F70" s="30" t="s">
        <v>6</v>
      </c>
      <c r="G70" s="68" t="s">
        <v>37</v>
      </c>
      <c r="H70" s="2"/>
      <c r="I70" s="53"/>
      <c r="J70" s="53"/>
      <c r="K70" s="53"/>
      <c r="L70" s="53"/>
      <c r="M70" s="53"/>
      <c r="N70" s="54"/>
      <c r="O70" s="55"/>
      <c r="P70" s="53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2">
      <c r="A71" s="68" t="s">
        <v>44</v>
      </c>
      <c r="B71" s="68" t="s">
        <v>90</v>
      </c>
      <c r="C71" s="30" t="s">
        <v>46</v>
      </c>
      <c r="D71" s="68">
        <v>66</v>
      </c>
      <c r="E71" s="69">
        <v>33.72</v>
      </c>
      <c r="F71" s="30" t="s">
        <v>6</v>
      </c>
      <c r="G71" s="68" t="s">
        <v>37</v>
      </c>
      <c r="H71" s="2"/>
      <c r="I71" s="53"/>
      <c r="J71" s="53"/>
      <c r="K71" s="53"/>
      <c r="L71" s="53"/>
      <c r="M71" s="53"/>
      <c r="N71" s="54"/>
      <c r="O71" s="55"/>
      <c r="P71" s="53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2">
      <c r="A72" s="68" t="s">
        <v>44</v>
      </c>
      <c r="B72" s="68" t="s">
        <v>91</v>
      </c>
      <c r="C72" s="30" t="s">
        <v>46</v>
      </c>
      <c r="D72" s="68">
        <v>200</v>
      </c>
      <c r="E72" s="69">
        <v>33.72</v>
      </c>
      <c r="F72" s="30" t="s">
        <v>6</v>
      </c>
      <c r="G72" s="68" t="s">
        <v>37</v>
      </c>
      <c r="H72" s="2"/>
      <c r="I72" s="53"/>
      <c r="J72" s="53"/>
      <c r="K72" s="53"/>
      <c r="L72" s="53"/>
      <c r="M72" s="53"/>
      <c r="N72" s="54"/>
      <c r="O72" s="55"/>
      <c r="P72" s="5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2">
      <c r="A73" s="68" t="s">
        <v>44</v>
      </c>
      <c r="B73" s="68" t="s">
        <v>92</v>
      </c>
      <c r="C73" s="30" t="s">
        <v>46</v>
      </c>
      <c r="D73" s="68">
        <v>142</v>
      </c>
      <c r="E73" s="69">
        <v>33.72</v>
      </c>
      <c r="F73" s="30" t="s">
        <v>6</v>
      </c>
      <c r="G73" s="68" t="s">
        <v>37</v>
      </c>
      <c r="H73" s="2"/>
      <c r="I73" s="53"/>
      <c r="J73" s="53"/>
      <c r="K73" s="53"/>
      <c r="L73" s="53"/>
      <c r="M73" s="53"/>
      <c r="N73" s="54"/>
      <c r="O73" s="55"/>
      <c r="P73" s="5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2">
      <c r="A74" s="68" t="s">
        <v>44</v>
      </c>
      <c r="B74" s="68" t="s">
        <v>92</v>
      </c>
      <c r="C74" s="30" t="s">
        <v>46</v>
      </c>
      <c r="D74" s="68">
        <v>58</v>
      </c>
      <c r="E74" s="69">
        <v>33.72</v>
      </c>
      <c r="F74" s="30" t="s">
        <v>6</v>
      </c>
      <c r="G74" s="68" t="s">
        <v>37</v>
      </c>
      <c r="H74" s="2"/>
      <c r="I74" s="53"/>
      <c r="J74" s="53"/>
      <c r="K74" s="53"/>
      <c r="L74" s="53"/>
      <c r="M74" s="53"/>
      <c r="N74" s="54"/>
      <c r="O74" s="55"/>
      <c r="P74" s="53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">
      <c r="A75" s="68" t="s">
        <v>44</v>
      </c>
      <c r="B75" s="68" t="s">
        <v>93</v>
      </c>
      <c r="C75" s="30" t="s">
        <v>46</v>
      </c>
      <c r="D75" s="68">
        <v>200</v>
      </c>
      <c r="E75" s="69">
        <v>33.72</v>
      </c>
      <c r="F75" s="30" t="s">
        <v>6</v>
      </c>
      <c r="G75" s="68" t="s">
        <v>37</v>
      </c>
      <c r="H75" s="2"/>
      <c r="I75" s="53"/>
      <c r="J75" s="53"/>
      <c r="K75" s="53"/>
      <c r="L75" s="53"/>
      <c r="M75" s="53"/>
      <c r="N75" s="54"/>
      <c r="O75" s="55"/>
      <c r="P75" s="53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2">
      <c r="A76" s="68" t="s">
        <v>44</v>
      </c>
      <c r="B76" s="68" t="s">
        <v>94</v>
      </c>
      <c r="C76" s="30" t="s">
        <v>46</v>
      </c>
      <c r="D76" s="68">
        <v>177</v>
      </c>
      <c r="E76" s="69">
        <v>33.72</v>
      </c>
      <c r="F76" s="30" t="s">
        <v>6</v>
      </c>
      <c r="G76" s="68" t="s">
        <v>37</v>
      </c>
      <c r="H76" s="2"/>
      <c r="I76" s="53"/>
      <c r="J76" s="53"/>
      <c r="K76" s="53"/>
      <c r="L76" s="53"/>
      <c r="M76" s="53"/>
      <c r="N76" s="54"/>
      <c r="O76" s="55"/>
      <c r="P76" s="53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2">
      <c r="A77" s="68" t="s">
        <v>44</v>
      </c>
      <c r="B77" s="68" t="s">
        <v>95</v>
      </c>
      <c r="C77" s="30" t="s">
        <v>46</v>
      </c>
      <c r="D77" s="68">
        <v>23</v>
      </c>
      <c r="E77" s="69">
        <v>33.72</v>
      </c>
      <c r="F77" s="30" t="s">
        <v>6</v>
      </c>
      <c r="G77" s="68" t="s">
        <v>37</v>
      </c>
      <c r="H77" s="2"/>
      <c r="I77" s="53"/>
      <c r="J77" s="53"/>
      <c r="K77" s="53"/>
      <c r="L77" s="53"/>
      <c r="M77" s="53"/>
      <c r="N77" s="54"/>
      <c r="O77" s="55"/>
      <c r="P77" s="53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2">
      <c r="A78" s="68" t="s">
        <v>44</v>
      </c>
      <c r="B78" s="68" t="s">
        <v>96</v>
      </c>
      <c r="C78" s="30" t="s">
        <v>46</v>
      </c>
      <c r="D78" s="68">
        <v>100</v>
      </c>
      <c r="E78" s="69">
        <v>33.744999999999997</v>
      </c>
      <c r="F78" s="30" t="s">
        <v>6</v>
      </c>
      <c r="G78" s="68" t="s">
        <v>37</v>
      </c>
      <c r="H78" s="2"/>
      <c r="I78" s="53"/>
      <c r="J78" s="53"/>
      <c r="K78" s="53"/>
      <c r="L78" s="53"/>
      <c r="M78" s="53"/>
      <c r="N78" s="54"/>
      <c r="O78" s="55"/>
      <c r="P78" s="53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2">
      <c r="A79" s="68" t="s">
        <v>44</v>
      </c>
      <c r="B79" s="68" t="s">
        <v>97</v>
      </c>
      <c r="C79" s="30" t="s">
        <v>46</v>
      </c>
      <c r="D79" s="68">
        <v>100</v>
      </c>
      <c r="E79" s="69">
        <v>33.71</v>
      </c>
      <c r="F79" s="30" t="s">
        <v>6</v>
      </c>
      <c r="G79" s="68" t="s">
        <v>37</v>
      </c>
      <c r="H79" s="2"/>
      <c r="I79" s="53"/>
      <c r="J79" s="53"/>
      <c r="K79" s="53"/>
      <c r="L79" s="53"/>
      <c r="M79" s="53"/>
      <c r="N79" s="54"/>
      <c r="O79" s="55"/>
      <c r="P79" s="53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2">
      <c r="A80" s="68" t="s">
        <v>44</v>
      </c>
      <c r="B80" s="68" t="s">
        <v>98</v>
      </c>
      <c r="C80" s="30" t="s">
        <v>46</v>
      </c>
      <c r="D80" s="68">
        <v>100</v>
      </c>
      <c r="E80" s="69">
        <v>33.715000000000003</v>
      </c>
      <c r="F80" s="30" t="s">
        <v>6</v>
      </c>
      <c r="G80" s="68" t="s">
        <v>37</v>
      </c>
      <c r="H80" s="2"/>
      <c r="I80" s="53"/>
      <c r="J80" s="53"/>
      <c r="K80" s="53"/>
      <c r="L80" s="53"/>
      <c r="M80" s="53"/>
      <c r="N80" s="54"/>
      <c r="O80" s="55"/>
      <c r="P80" s="53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">
      <c r="A81" s="68" t="s">
        <v>44</v>
      </c>
      <c r="B81" s="68" t="s">
        <v>99</v>
      </c>
      <c r="C81" s="30" t="s">
        <v>46</v>
      </c>
      <c r="D81" s="68">
        <v>100</v>
      </c>
      <c r="E81" s="69">
        <v>33.72</v>
      </c>
      <c r="F81" s="30" t="s">
        <v>6</v>
      </c>
      <c r="G81" s="68" t="s">
        <v>37</v>
      </c>
      <c r="H81" s="2"/>
      <c r="I81" s="53"/>
      <c r="J81" s="53"/>
      <c r="K81" s="53"/>
      <c r="L81" s="53"/>
      <c r="M81" s="53"/>
      <c r="N81" s="54"/>
      <c r="O81" s="55"/>
      <c r="P81" s="53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">
      <c r="A82" s="68" t="s">
        <v>44</v>
      </c>
      <c r="B82" s="68" t="s">
        <v>100</v>
      </c>
      <c r="C82" s="30" t="s">
        <v>46</v>
      </c>
      <c r="D82" s="68">
        <v>170</v>
      </c>
      <c r="E82" s="69">
        <v>33.755000000000003</v>
      </c>
      <c r="F82" s="30" t="s">
        <v>6</v>
      </c>
      <c r="G82" s="68" t="s">
        <v>37</v>
      </c>
      <c r="H82" s="2"/>
      <c r="I82" s="53"/>
      <c r="J82" s="53"/>
      <c r="K82" s="53"/>
      <c r="L82" s="53"/>
      <c r="M82" s="53"/>
      <c r="N82" s="54"/>
      <c r="O82" s="55"/>
      <c r="P82" s="53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">
      <c r="A83" s="68" t="s">
        <v>44</v>
      </c>
      <c r="B83" s="68" t="s">
        <v>101</v>
      </c>
      <c r="C83" s="30" t="s">
        <v>46</v>
      </c>
      <c r="D83" s="68">
        <v>1010</v>
      </c>
      <c r="E83" s="69">
        <v>33.765000000000001</v>
      </c>
      <c r="F83" s="30" t="s">
        <v>6</v>
      </c>
      <c r="G83" s="68" t="s">
        <v>37</v>
      </c>
      <c r="H83" s="2"/>
      <c r="I83" s="53"/>
      <c r="J83" s="53"/>
      <c r="K83" s="53"/>
      <c r="L83" s="53"/>
      <c r="M83" s="53"/>
      <c r="N83" s="54"/>
      <c r="O83" s="55"/>
      <c r="P83" s="53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">
      <c r="A84" s="68" t="s">
        <v>44</v>
      </c>
      <c r="B84" s="68" t="s">
        <v>102</v>
      </c>
      <c r="C84" s="30" t="s">
        <v>46</v>
      </c>
      <c r="D84" s="68">
        <v>112</v>
      </c>
      <c r="E84" s="69">
        <v>33.76</v>
      </c>
      <c r="F84" s="30" t="s">
        <v>6</v>
      </c>
      <c r="G84" s="68" t="s">
        <v>37</v>
      </c>
      <c r="H84" s="2"/>
      <c r="I84" s="53"/>
      <c r="J84" s="53"/>
      <c r="K84" s="53"/>
      <c r="L84" s="53"/>
      <c r="M84" s="53"/>
      <c r="N84" s="54"/>
      <c r="O84" s="55"/>
      <c r="P84" s="53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">
      <c r="A85" s="68" t="s">
        <v>44</v>
      </c>
      <c r="B85" s="68" t="s">
        <v>102</v>
      </c>
      <c r="C85" s="30" t="s">
        <v>46</v>
      </c>
      <c r="D85" s="68">
        <v>8</v>
      </c>
      <c r="E85" s="69">
        <v>33.76</v>
      </c>
      <c r="F85" s="30" t="s">
        <v>6</v>
      </c>
      <c r="G85" s="68" t="s">
        <v>37</v>
      </c>
      <c r="H85" s="2"/>
      <c r="I85" s="53"/>
      <c r="J85" s="53"/>
      <c r="K85" s="53"/>
      <c r="L85" s="53"/>
      <c r="M85" s="53"/>
      <c r="N85" s="54"/>
      <c r="O85" s="55"/>
      <c r="P85" s="53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">
      <c r="A86" s="68" t="s">
        <v>44</v>
      </c>
      <c r="B86" s="68" t="s">
        <v>103</v>
      </c>
      <c r="C86" s="30" t="s">
        <v>46</v>
      </c>
      <c r="D86" s="68">
        <v>150</v>
      </c>
      <c r="E86" s="69">
        <v>33.765000000000001</v>
      </c>
      <c r="F86" s="30" t="s">
        <v>6</v>
      </c>
      <c r="G86" s="68" t="s">
        <v>37</v>
      </c>
      <c r="H86" s="2"/>
      <c r="I86" s="53"/>
      <c r="J86" s="53"/>
      <c r="K86" s="53"/>
      <c r="L86" s="53"/>
      <c r="M86" s="53"/>
      <c r="N86" s="54"/>
      <c r="O86" s="55"/>
      <c r="P86" s="53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">
      <c r="A87" s="68" t="s">
        <v>44</v>
      </c>
      <c r="B87" s="68" t="s">
        <v>104</v>
      </c>
      <c r="C87" s="30" t="s">
        <v>46</v>
      </c>
      <c r="D87" s="68">
        <v>14</v>
      </c>
      <c r="E87" s="69">
        <v>33.765000000000001</v>
      </c>
      <c r="F87" s="30" t="s">
        <v>6</v>
      </c>
      <c r="G87" s="68" t="s">
        <v>37</v>
      </c>
      <c r="H87" s="2"/>
      <c r="I87" s="53"/>
      <c r="J87" s="53"/>
      <c r="K87" s="53"/>
      <c r="L87" s="53"/>
      <c r="M87" s="53"/>
      <c r="N87" s="54"/>
      <c r="O87" s="55"/>
      <c r="P87" s="53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">
      <c r="A88" s="68" t="s">
        <v>44</v>
      </c>
      <c r="B88" s="68" t="s">
        <v>105</v>
      </c>
      <c r="C88" s="30" t="s">
        <v>46</v>
      </c>
      <c r="D88" s="68">
        <v>16</v>
      </c>
      <c r="E88" s="69">
        <v>33.770000000000003</v>
      </c>
      <c r="F88" s="30" t="s">
        <v>6</v>
      </c>
      <c r="G88" s="68" t="s">
        <v>37</v>
      </c>
      <c r="H88" s="2"/>
      <c r="I88" s="53"/>
      <c r="J88" s="53"/>
      <c r="K88" s="53"/>
      <c r="L88" s="53"/>
      <c r="M88" s="53"/>
      <c r="N88" s="54"/>
      <c r="O88" s="55"/>
      <c r="P88" s="53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">
      <c r="A89" s="68" t="s">
        <v>44</v>
      </c>
      <c r="B89" s="68" t="s">
        <v>106</v>
      </c>
      <c r="C89" s="30" t="s">
        <v>46</v>
      </c>
      <c r="D89" s="68">
        <v>120</v>
      </c>
      <c r="E89" s="69">
        <v>33.770000000000003</v>
      </c>
      <c r="F89" s="30" t="s">
        <v>6</v>
      </c>
      <c r="G89" s="68" t="s">
        <v>37</v>
      </c>
      <c r="H89" s="2"/>
      <c r="I89" s="53"/>
      <c r="J89" s="53"/>
      <c r="K89" s="53"/>
      <c r="L89" s="53"/>
      <c r="M89" s="53"/>
      <c r="N89" s="54"/>
      <c r="O89" s="55"/>
      <c r="P89" s="53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2">
      <c r="A90" s="68" t="s">
        <v>44</v>
      </c>
      <c r="B90" s="68" t="s">
        <v>107</v>
      </c>
      <c r="C90" s="30" t="s">
        <v>46</v>
      </c>
      <c r="D90" s="68">
        <v>120</v>
      </c>
      <c r="E90" s="69">
        <v>33.76</v>
      </c>
      <c r="F90" s="30" t="s">
        <v>6</v>
      </c>
      <c r="G90" s="68" t="s">
        <v>37</v>
      </c>
      <c r="H90" s="2"/>
      <c r="I90" s="53"/>
      <c r="J90" s="53"/>
      <c r="K90" s="53"/>
      <c r="L90" s="53"/>
      <c r="M90" s="53"/>
      <c r="N90" s="54"/>
      <c r="O90" s="55"/>
      <c r="P90" s="53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">
      <c r="A91" s="68" t="s">
        <v>44</v>
      </c>
      <c r="B91" s="68" t="s">
        <v>108</v>
      </c>
      <c r="C91" s="30" t="s">
        <v>46</v>
      </c>
      <c r="D91" s="68">
        <v>147</v>
      </c>
      <c r="E91" s="69">
        <v>33.770000000000003</v>
      </c>
      <c r="F91" s="30" t="s">
        <v>6</v>
      </c>
      <c r="G91" s="68" t="s">
        <v>37</v>
      </c>
      <c r="H91" s="2"/>
      <c r="I91" s="53"/>
      <c r="J91" s="53"/>
      <c r="K91" s="53"/>
      <c r="L91" s="53"/>
      <c r="M91" s="53"/>
      <c r="N91" s="54"/>
      <c r="O91" s="55"/>
      <c r="P91" s="53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2">
      <c r="A92" s="68" t="s">
        <v>44</v>
      </c>
      <c r="B92" s="68" t="s">
        <v>109</v>
      </c>
      <c r="C92" s="30" t="s">
        <v>46</v>
      </c>
      <c r="D92" s="68">
        <v>147</v>
      </c>
      <c r="E92" s="69">
        <v>33.79</v>
      </c>
      <c r="F92" s="30" t="s">
        <v>6</v>
      </c>
      <c r="G92" s="68" t="s">
        <v>37</v>
      </c>
      <c r="H92" s="2"/>
      <c r="I92" s="53"/>
      <c r="J92" s="53"/>
      <c r="K92" s="53"/>
      <c r="L92" s="53"/>
      <c r="M92" s="53"/>
      <c r="N92" s="54"/>
      <c r="O92" s="55"/>
      <c r="P92" s="53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">
      <c r="A93" s="68" t="s">
        <v>44</v>
      </c>
      <c r="B93" s="68" t="s">
        <v>110</v>
      </c>
      <c r="C93" s="30" t="s">
        <v>46</v>
      </c>
      <c r="D93" s="68">
        <v>69</v>
      </c>
      <c r="E93" s="69">
        <v>33.799999999999997</v>
      </c>
      <c r="F93" s="30" t="s">
        <v>6</v>
      </c>
      <c r="G93" s="68" t="s">
        <v>37</v>
      </c>
      <c r="H93" s="2"/>
      <c r="I93" s="53"/>
      <c r="J93" s="53"/>
      <c r="K93" s="53"/>
      <c r="L93" s="53"/>
      <c r="M93" s="53"/>
      <c r="N93" s="54"/>
      <c r="O93" s="55"/>
      <c r="P93" s="53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2">
      <c r="A94" s="68" t="s">
        <v>44</v>
      </c>
      <c r="B94" s="68" t="s">
        <v>110</v>
      </c>
      <c r="C94" s="30" t="s">
        <v>46</v>
      </c>
      <c r="D94" s="68">
        <v>1</v>
      </c>
      <c r="E94" s="69">
        <v>33.799999999999997</v>
      </c>
      <c r="F94" s="30" t="s">
        <v>6</v>
      </c>
      <c r="G94" s="68" t="s">
        <v>37</v>
      </c>
      <c r="H94" s="2"/>
      <c r="I94" s="53"/>
      <c r="J94" s="53"/>
      <c r="K94" s="53"/>
      <c r="L94" s="53"/>
      <c r="M94" s="53"/>
      <c r="N94" s="54"/>
      <c r="O94" s="55"/>
      <c r="P94" s="53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2">
      <c r="A95" s="68" t="s">
        <v>44</v>
      </c>
      <c r="B95" s="68" t="s">
        <v>110</v>
      </c>
      <c r="C95" s="30" t="s">
        <v>46</v>
      </c>
      <c r="D95" s="68">
        <v>8</v>
      </c>
      <c r="E95" s="69">
        <v>33.799999999999997</v>
      </c>
      <c r="F95" s="30" t="s">
        <v>6</v>
      </c>
      <c r="G95" s="68" t="s">
        <v>37</v>
      </c>
      <c r="H95" s="2"/>
      <c r="I95" s="53"/>
      <c r="J95" s="53"/>
      <c r="K95" s="53"/>
      <c r="L95" s="53"/>
      <c r="M95" s="53"/>
      <c r="N95" s="54"/>
      <c r="O95" s="55"/>
      <c r="P95" s="53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">
      <c r="A96" s="68" t="s">
        <v>44</v>
      </c>
      <c r="B96" s="68" t="s">
        <v>110</v>
      </c>
      <c r="C96" s="30" t="s">
        <v>46</v>
      </c>
      <c r="D96" s="68">
        <v>122</v>
      </c>
      <c r="E96" s="69">
        <v>33.799999999999997</v>
      </c>
      <c r="F96" s="30" t="s">
        <v>6</v>
      </c>
      <c r="G96" s="68" t="s">
        <v>37</v>
      </c>
      <c r="H96" s="2"/>
      <c r="I96" s="53"/>
      <c r="J96" s="53"/>
      <c r="K96" s="53"/>
      <c r="L96" s="53"/>
      <c r="M96" s="53"/>
      <c r="N96" s="54"/>
      <c r="O96" s="55"/>
      <c r="P96" s="53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2">
      <c r="A97" s="68" t="s">
        <v>44</v>
      </c>
      <c r="B97" s="68" t="s">
        <v>111</v>
      </c>
      <c r="C97" s="30" t="s">
        <v>46</v>
      </c>
      <c r="D97" s="68">
        <v>147</v>
      </c>
      <c r="E97" s="69">
        <v>33.82</v>
      </c>
      <c r="F97" s="30" t="s">
        <v>6</v>
      </c>
      <c r="G97" s="68" t="s">
        <v>37</v>
      </c>
      <c r="H97" s="2"/>
      <c r="I97" s="53"/>
      <c r="J97" s="53"/>
      <c r="K97" s="53"/>
      <c r="L97" s="53"/>
      <c r="M97" s="53"/>
      <c r="N97" s="54"/>
      <c r="O97" s="55"/>
      <c r="P97" s="53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2">
      <c r="A98" s="68" t="s">
        <v>44</v>
      </c>
      <c r="B98" s="68" t="s">
        <v>112</v>
      </c>
      <c r="C98" s="30" t="s">
        <v>46</v>
      </c>
      <c r="D98" s="68">
        <v>147</v>
      </c>
      <c r="E98" s="69">
        <v>33.82</v>
      </c>
      <c r="F98" s="30" t="s">
        <v>6</v>
      </c>
      <c r="G98" s="68" t="s">
        <v>37</v>
      </c>
      <c r="H98" s="2"/>
      <c r="I98" s="53"/>
      <c r="J98" s="53"/>
      <c r="K98" s="53"/>
      <c r="L98" s="53"/>
      <c r="M98" s="53"/>
      <c r="N98" s="54"/>
      <c r="O98" s="55"/>
      <c r="P98" s="53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2">
      <c r="A99" s="68" t="s">
        <v>44</v>
      </c>
      <c r="B99" s="68" t="s">
        <v>113</v>
      </c>
      <c r="C99" s="30" t="s">
        <v>46</v>
      </c>
      <c r="D99" s="68">
        <v>200</v>
      </c>
      <c r="E99" s="69">
        <v>33.85</v>
      </c>
      <c r="F99" s="30" t="s">
        <v>6</v>
      </c>
      <c r="G99" s="68" t="s">
        <v>37</v>
      </c>
      <c r="H99" s="2"/>
      <c r="I99" s="53"/>
      <c r="J99" s="53"/>
      <c r="K99" s="53"/>
      <c r="L99" s="53"/>
      <c r="M99" s="53"/>
      <c r="N99" s="54"/>
      <c r="O99" s="55"/>
      <c r="P99" s="53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x14ac:dyDescent="0.2">
      <c r="A100" s="68" t="s">
        <v>44</v>
      </c>
      <c r="B100" s="68" t="s">
        <v>114</v>
      </c>
      <c r="C100" s="30" t="s">
        <v>46</v>
      </c>
      <c r="D100" s="68">
        <v>147</v>
      </c>
      <c r="E100" s="69">
        <v>33.880000000000003</v>
      </c>
      <c r="F100" s="30" t="s">
        <v>6</v>
      </c>
      <c r="G100" s="68" t="s">
        <v>37</v>
      </c>
      <c r="H100" s="2"/>
      <c r="I100" s="53"/>
      <c r="J100" s="53"/>
      <c r="K100" s="53"/>
      <c r="L100" s="53"/>
      <c r="M100" s="53"/>
      <c r="N100" s="54"/>
      <c r="O100" s="55"/>
      <c r="P100" s="53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2">
      <c r="A101" s="68" t="s">
        <v>44</v>
      </c>
      <c r="B101" s="68" t="s">
        <v>115</v>
      </c>
      <c r="C101" s="30" t="s">
        <v>46</v>
      </c>
      <c r="D101" s="68">
        <v>138</v>
      </c>
      <c r="E101" s="69">
        <v>33.880000000000003</v>
      </c>
      <c r="F101" s="30" t="s">
        <v>6</v>
      </c>
      <c r="G101" s="68" t="s">
        <v>37</v>
      </c>
      <c r="H101" s="2"/>
      <c r="I101" s="53"/>
      <c r="J101" s="53"/>
      <c r="K101" s="53"/>
      <c r="L101" s="53"/>
      <c r="M101" s="53"/>
      <c r="N101" s="54"/>
      <c r="O101" s="55"/>
      <c r="P101" s="53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2">
      <c r="A102" s="68" t="s">
        <v>44</v>
      </c>
      <c r="B102" s="68" t="s">
        <v>116</v>
      </c>
      <c r="C102" s="30" t="s">
        <v>46</v>
      </c>
      <c r="D102" s="68">
        <v>55</v>
      </c>
      <c r="E102" s="69">
        <v>33.9</v>
      </c>
      <c r="F102" s="30" t="s">
        <v>6</v>
      </c>
      <c r="G102" s="68" t="s">
        <v>37</v>
      </c>
      <c r="H102" s="2"/>
      <c r="I102" s="53"/>
      <c r="J102" s="53"/>
      <c r="K102" s="53"/>
      <c r="L102" s="53"/>
      <c r="M102" s="53"/>
      <c r="N102" s="54"/>
      <c r="O102" s="55"/>
      <c r="P102" s="53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2">
      <c r="A103" s="68" t="s">
        <v>44</v>
      </c>
      <c r="B103" s="68" t="s">
        <v>117</v>
      </c>
      <c r="C103" s="30" t="s">
        <v>46</v>
      </c>
      <c r="D103" s="68">
        <v>55</v>
      </c>
      <c r="E103" s="69">
        <v>33.9</v>
      </c>
      <c r="F103" s="30" t="s">
        <v>6</v>
      </c>
      <c r="G103" s="68" t="s">
        <v>37</v>
      </c>
      <c r="H103" s="2"/>
      <c r="I103" s="53"/>
      <c r="J103" s="53"/>
      <c r="K103" s="53"/>
      <c r="L103" s="53"/>
      <c r="M103" s="53"/>
      <c r="N103" s="54"/>
      <c r="O103" s="55"/>
      <c r="P103" s="53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2">
      <c r="A104" s="68" t="s">
        <v>44</v>
      </c>
      <c r="B104" s="68" t="s">
        <v>117</v>
      </c>
      <c r="C104" s="30" t="s">
        <v>46</v>
      </c>
      <c r="D104" s="68">
        <v>90</v>
      </c>
      <c r="E104" s="69">
        <v>33.9</v>
      </c>
      <c r="F104" s="30" t="s">
        <v>6</v>
      </c>
      <c r="G104" s="68" t="s">
        <v>37</v>
      </c>
      <c r="H104" s="2"/>
      <c r="I104" s="53"/>
      <c r="J104" s="53"/>
      <c r="K104" s="53"/>
      <c r="L104" s="53"/>
      <c r="M104" s="53"/>
      <c r="N104" s="54"/>
      <c r="O104" s="55"/>
      <c r="P104" s="53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2">
      <c r="A105" s="68" t="s">
        <v>44</v>
      </c>
      <c r="B105" s="68" t="s">
        <v>118</v>
      </c>
      <c r="C105" s="30" t="s">
        <v>46</v>
      </c>
      <c r="D105" s="68">
        <v>39</v>
      </c>
      <c r="E105" s="69">
        <v>33.914999999999999</v>
      </c>
      <c r="F105" s="30" t="s">
        <v>6</v>
      </c>
      <c r="G105" s="68" t="s">
        <v>37</v>
      </c>
      <c r="H105" s="2"/>
      <c r="I105" s="53"/>
      <c r="J105" s="53"/>
      <c r="K105" s="53"/>
      <c r="L105" s="53"/>
      <c r="M105" s="53"/>
      <c r="N105" s="54"/>
      <c r="O105" s="55"/>
      <c r="P105" s="53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2">
      <c r="A106" s="68" t="s">
        <v>44</v>
      </c>
      <c r="B106" s="68" t="s">
        <v>119</v>
      </c>
      <c r="C106" s="30" t="s">
        <v>46</v>
      </c>
      <c r="D106" s="68">
        <v>108</v>
      </c>
      <c r="E106" s="69">
        <v>33.914999999999999</v>
      </c>
      <c r="F106" s="30" t="s">
        <v>6</v>
      </c>
      <c r="G106" s="68" t="s">
        <v>37</v>
      </c>
      <c r="H106" s="2"/>
      <c r="I106" s="53"/>
      <c r="J106" s="53"/>
      <c r="K106" s="53"/>
      <c r="L106" s="53"/>
      <c r="M106" s="53"/>
      <c r="N106" s="54"/>
      <c r="O106" s="55"/>
      <c r="P106" s="53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x14ac:dyDescent="0.2">
      <c r="A107" s="68" t="s">
        <v>44</v>
      </c>
      <c r="B107" s="68" t="s">
        <v>120</v>
      </c>
      <c r="C107" s="30" t="s">
        <v>46</v>
      </c>
      <c r="D107" s="68">
        <v>119</v>
      </c>
      <c r="E107" s="69">
        <v>33.914999999999999</v>
      </c>
      <c r="F107" s="30" t="s">
        <v>6</v>
      </c>
      <c r="G107" s="68" t="s">
        <v>37</v>
      </c>
      <c r="H107" s="2"/>
      <c r="I107" s="53"/>
      <c r="J107" s="53"/>
      <c r="K107" s="53"/>
      <c r="L107" s="53"/>
      <c r="M107" s="53"/>
      <c r="N107" s="54"/>
      <c r="O107" s="55"/>
      <c r="P107" s="53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2">
      <c r="A108" s="68" t="s">
        <v>44</v>
      </c>
      <c r="B108" s="68" t="s">
        <v>120</v>
      </c>
      <c r="C108" s="30" t="s">
        <v>46</v>
      </c>
      <c r="D108" s="68">
        <v>28</v>
      </c>
      <c r="E108" s="69">
        <v>33.914999999999999</v>
      </c>
      <c r="F108" s="30" t="s">
        <v>6</v>
      </c>
      <c r="G108" s="68" t="s">
        <v>37</v>
      </c>
      <c r="H108" s="2"/>
      <c r="I108" s="53"/>
      <c r="J108" s="53"/>
      <c r="K108" s="53"/>
      <c r="L108" s="53"/>
      <c r="M108" s="53"/>
      <c r="N108" s="54"/>
      <c r="O108" s="55"/>
      <c r="P108" s="53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x14ac:dyDescent="0.2">
      <c r="A109" s="68" t="s">
        <v>44</v>
      </c>
      <c r="B109" s="68" t="s">
        <v>121</v>
      </c>
      <c r="C109" s="30" t="s">
        <v>46</v>
      </c>
      <c r="D109" s="68">
        <v>60</v>
      </c>
      <c r="E109" s="69">
        <v>33.93</v>
      </c>
      <c r="F109" s="30" t="s">
        <v>6</v>
      </c>
      <c r="G109" s="68" t="s">
        <v>37</v>
      </c>
      <c r="H109" s="2"/>
      <c r="I109" s="53"/>
      <c r="J109" s="53"/>
      <c r="K109" s="53"/>
      <c r="L109" s="53"/>
      <c r="M109" s="53"/>
      <c r="N109" s="54"/>
      <c r="O109" s="55"/>
      <c r="P109" s="53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2">
      <c r="A110" s="68" t="s">
        <v>44</v>
      </c>
      <c r="B110" s="68" t="s">
        <v>121</v>
      </c>
      <c r="C110" s="30" t="s">
        <v>46</v>
      </c>
      <c r="D110" s="68">
        <v>153</v>
      </c>
      <c r="E110" s="69">
        <v>33.93</v>
      </c>
      <c r="F110" s="30" t="s">
        <v>6</v>
      </c>
      <c r="G110" s="68" t="s">
        <v>37</v>
      </c>
      <c r="H110" s="2"/>
      <c r="I110" s="53"/>
      <c r="J110" s="53"/>
      <c r="K110" s="53"/>
      <c r="L110" s="53"/>
      <c r="M110" s="53"/>
      <c r="N110" s="54"/>
      <c r="O110" s="55"/>
      <c r="P110" s="53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2">
      <c r="A111" s="68" t="s">
        <v>44</v>
      </c>
      <c r="B111" s="68" t="s">
        <v>122</v>
      </c>
      <c r="C111" s="30" t="s">
        <v>46</v>
      </c>
      <c r="D111" s="68">
        <v>147</v>
      </c>
      <c r="E111" s="69">
        <v>33.950000000000003</v>
      </c>
      <c r="F111" s="30" t="s">
        <v>6</v>
      </c>
      <c r="G111" s="68" t="s">
        <v>37</v>
      </c>
      <c r="H111" s="2"/>
      <c r="I111" s="53"/>
      <c r="J111" s="53"/>
      <c r="K111" s="53"/>
      <c r="L111" s="53"/>
      <c r="M111" s="53"/>
      <c r="N111" s="54"/>
      <c r="O111" s="55"/>
      <c r="P111" s="53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2">
      <c r="A112" s="68" t="s">
        <v>44</v>
      </c>
      <c r="B112" s="68" t="s">
        <v>123</v>
      </c>
      <c r="C112" s="30" t="s">
        <v>46</v>
      </c>
      <c r="D112" s="68">
        <v>45</v>
      </c>
      <c r="E112" s="69">
        <v>33.93</v>
      </c>
      <c r="F112" s="30" t="s">
        <v>6</v>
      </c>
      <c r="G112" s="68" t="s">
        <v>37</v>
      </c>
      <c r="H112" s="2"/>
      <c r="I112" s="53"/>
      <c r="J112" s="53"/>
      <c r="K112" s="53"/>
      <c r="L112" s="53"/>
      <c r="M112" s="53"/>
      <c r="N112" s="54"/>
      <c r="O112" s="55"/>
      <c r="P112" s="53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x14ac:dyDescent="0.2">
      <c r="A113" s="68" t="s">
        <v>44</v>
      </c>
      <c r="B113" s="68" t="s">
        <v>124</v>
      </c>
      <c r="C113" s="30" t="s">
        <v>46</v>
      </c>
      <c r="D113" s="68">
        <v>258</v>
      </c>
      <c r="E113" s="69">
        <v>33.94</v>
      </c>
      <c r="F113" s="30" t="s">
        <v>6</v>
      </c>
      <c r="G113" s="68" t="s">
        <v>37</v>
      </c>
      <c r="H113" s="2"/>
      <c r="I113" s="53"/>
      <c r="J113" s="53"/>
      <c r="K113" s="53"/>
      <c r="L113" s="53"/>
      <c r="M113" s="53"/>
      <c r="N113" s="54"/>
      <c r="O113" s="55"/>
      <c r="P113" s="53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x14ac:dyDescent="0.2">
      <c r="A114" s="68" t="s">
        <v>44</v>
      </c>
      <c r="B114" s="68" t="s">
        <v>125</v>
      </c>
      <c r="C114" s="30" t="s">
        <v>46</v>
      </c>
      <c r="D114" s="68">
        <v>150</v>
      </c>
      <c r="E114" s="69">
        <v>34</v>
      </c>
      <c r="F114" s="30" t="s">
        <v>6</v>
      </c>
      <c r="G114" s="68" t="s">
        <v>37</v>
      </c>
      <c r="H114" s="2"/>
      <c r="I114" s="53"/>
      <c r="J114" s="53"/>
      <c r="K114" s="53"/>
      <c r="L114" s="53"/>
      <c r="M114" s="53"/>
      <c r="N114" s="54"/>
      <c r="O114" s="55"/>
      <c r="P114" s="53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x14ac:dyDescent="0.2">
      <c r="A115" s="68" t="s">
        <v>44</v>
      </c>
      <c r="B115" s="68" t="s">
        <v>126</v>
      </c>
      <c r="C115" s="30" t="s">
        <v>46</v>
      </c>
      <c r="D115" s="68">
        <v>200</v>
      </c>
      <c r="E115" s="69">
        <v>33.965000000000003</v>
      </c>
      <c r="F115" s="30" t="s">
        <v>6</v>
      </c>
      <c r="G115" s="68" t="s">
        <v>37</v>
      </c>
      <c r="H115" s="2"/>
      <c r="I115" s="53"/>
      <c r="J115" s="53"/>
      <c r="K115" s="53"/>
      <c r="L115" s="53"/>
      <c r="M115" s="53"/>
      <c r="N115" s="54"/>
      <c r="O115" s="55"/>
      <c r="P115" s="53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x14ac:dyDescent="0.2">
      <c r="A116" s="68" t="s">
        <v>44</v>
      </c>
      <c r="B116" s="68" t="s">
        <v>127</v>
      </c>
      <c r="C116" s="30" t="s">
        <v>46</v>
      </c>
      <c r="D116" s="68">
        <v>199</v>
      </c>
      <c r="E116" s="69">
        <v>33.924999999999997</v>
      </c>
      <c r="F116" s="30" t="s">
        <v>6</v>
      </c>
      <c r="G116" s="68" t="s">
        <v>37</v>
      </c>
      <c r="H116" s="2"/>
      <c r="I116" s="53"/>
      <c r="J116" s="53"/>
      <c r="K116" s="53"/>
      <c r="L116" s="53"/>
      <c r="M116" s="53"/>
      <c r="N116" s="54"/>
      <c r="O116" s="55"/>
      <c r="P116" s="53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x14ac:dyDescent="0.2">
      <c r="A117" s="68" t="s">
        <v>44</v>
      </c>
      <c r="B117" s="68" t="s">
        <v>128</v>
      </c>
      <c r="C117" s="30" t="s">
        <v>46</v>
      </c>
      <c r="D117" s="68">
        <v>1</v>
      </c>
      <c r="E117" s="69">
        <v>33.924999999999997</v>
      </c>
      <c r="F117" s="30" t="s">
        <v>6</v>
      </c>
      <c r="G117" s="68" t="s">
        <v>37</v>
      </c>
      <c r="H117" s="2"/>
      <c r="I117" s="53"/>
      <c r="J117" s="53"/>
      <c r="K117" s="53"/>
      <c r="L117" s="53"/>
      <c r="M117" s="53"/>
      <c r="N117" s="54"/>
      <c r="O117" s="55"/>
      <c r="P117" s="53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x14ac:dyDescent="0.2">
      <c r="A118" s="68" t="s">
        <v>44</v>
      </c>
      <c r="B118" s="68" t="s">
        <v>41</v>
      </c>
      <c r="C118" s="30" t="s">
        <v>46</v>
      </c>
      <c r="D118" s="68">
        <v>400</v>
      </c>
      <c r="E118" s="69">
        <v>33.94</v>
      </c>
      <c r="F118" s="30" t="s">
        <v>6</v>
      </c>
      <c r="G118" s="68" t="s">
        <v>37</v>
      </c>
      <c r="H118" s="2"/>
      <c r="I118" s="53"/>
      <c r="J118" s="53"/>
      <c r="K118" s="53"/>
      <c r="L118" s="53"/>
      <c r="M118" s="53"/>
      <c r="N118" s="54"/>
      <c r="O118" s="55"/>
      <c r="P118" s="53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x14ac:dyDescent="0.2">
      <c r="A119" s="68" t="s">
        <v>44</v>
      </c>
      <c r="B119" s="68" t="s">
        <v>129</v>
      </c>
      <c r="C119" s="30" t="s">
        <v>46</v>
      </c>
      <c r="D119" s="68">
        <v>188</v>
      </c>
      <c r="E119" s="69">
        <v>33.950000000000003</v>
      </c>
      <c r="F119" s="30" t="s">
        <v>6</v>
      </c>
      <c r="G119" s="68" t="s">
        <v>37</v>
      </c>
      <c r="H119" s="2"/>
      <c r="I119" s="53"/>
      <c r="J119" s="53"/>
      <c r="K119" s="53"/>
      <c r="L119" s="53"/>
      <c r="M119" s="53"/>
      <c r="N119" s="54"/>
      <c r="O119" s="55"/>
      <c r="P119" s="53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x14ac:dyDescent="0.2">
      <c r="A120" s="68" t="s">
        <v>44</v>
      </c>
      <c r="B120" s="68" t="s">
        <v>129</v>
      </c>
      <c r="C120" s="30" t="s">
        <v>46</v>
      </c>
      <c r="D120" s="68">
        <v>12</v>
      </c>
      <c r="E120" s="69">
        <v>33.950000000000003</v>
      </c>
      <c r="F120" s="30" t="s">
        <v>6</v>
      </c>
      <c r="G120" s="68" t="s">
        <v>37</v>
      </c>
      <c r="H120" s="2"/>
      <c r="I120" s="53"/>
      <c r="J120" s="53"/>
      <c r="K120" s="53"/>
      <c r="L120" s="53"/>
      <c r="M120" s="53"/>
      <c r="N120" s="54"/>
      <c r="O120" s="55"/>
      <c r="P120" s="53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x14ac:dyDescent="0.2">
      <c r="A121" s="68" t="s">
        <v>44</v>
      </c>
      <c r="B121" s="68" t="s">
        <v>130</v>
      </c>
      <c r="C121" s="30" t="s">
        <v>46</v>
      </c>
      <c r="D121" s="68">
        <v>70</v>
      </c>
      <c r="E121" s="69">
        <v>33.96</v>
      </c>
      <c r="F121" s="30" t="s">
        <v>6</v>
      </c>
      <c r="G121" s="68" t="s">
        <v>37</v>
      </c>
      <c r="H121" s="2"/>
      <c r="I121" s="53"/>
      <c r="J121" s="53"/>
      <c r="K121" s="53"/>
      <c r="L121" s="53"/>
      <c r="M121" s="53"/>
      <c r="N121" s="54"/>
      <c r="O121" s="55"/>
      <c r="P121" s="53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x14ac:dyDescent="0.2">
      <c r="A122" s="68" t="s">
        <v>44</v>
      </c>
      <c r="B122" s="68" t="s">
        <v>131</v>
      </c>
      <c r="C122" s="30" t="s">
        <v>46</v>
      </c>
      <c r="D122" s="68">
        <v>130</v>
      </c>
      <c r="E122" s="69">
        <v>33.96</v>
      </c>
      <c r="F122" s="30" t="s">
        <v>6</v>
      </c>
      <c r="G122" s="68" t="s">
        <v>37</v>
      </c>
      <c r="H122" s="2"/>
      <c r="I122" s="53"/>
      <c r="J122" s="53"/>
      <c r="K122" s="53"/>
      <c r="L122" s="53"/>
      <c r="M122" s="53"/>
      <c r="N122" s="54"/>
      <c r="O122" s="55"/>
      <c r="P122" s="53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x14ac:dyDescent="0.2">
      <c r="A123" s="68" t="s">
        <v>44</v>
      </c>
      <c r="B123" s="68" t="s">
        <v>132</v>
      </c>
      <c r="C123" s="30" t="s">
        <v>46</v>
      </c>
      <c r="D123" s="68">
        <v>200</v>
      </c>
      <c r="E123" s="69">
        <v>34.015000000000001</v>
      </c>
      <c r="F123" s="30" t="s">
        <v>6</v>
      </c>
      <c r="G123" s="68" t="s">
        <v>37</v>
      </c>
      <c r="H123" s="2"/>
      <c r="I123" s="53"/>
      <c r="J123" s="53"/>
      <c r="K123" s="53"/>
      <c r="L123" s="53"/>
      <c r="M123" s="53"/>
      <c r="N123" s="54"/>
      <c r="O123" s="55"/>
      <c r="P123" s="53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x14ac:dyDescent="0.2">
      <c r="A124" s="68" t="s">
        <v>44</v>
      </c>
      <c r="B124" s="68" t="s">
        <v>132</v>
      </c>
      <c r="C124" s="30" t="s">
        <v>46</v>
      </c>
      <c r="D124" s="68">
        <v>200</v>
      </c>
      <c r="E124" s="69">
        <v>34.005000000000003</v>
      </c>
      <c r="F124" s="30" t="s">
        <v>6</v>
      </c>
      <c r="G124" s="68" t="s">
        <v>37</v>
      </c>
      <c r="H124" s="2"/>
      <c r="I124" s="53"/>
      <c r="J124" s="53"/>
      <c r="K124" s="53"/>
      <c r="L124" s="53"/>
      <c r="M124" s="53"/>
      <c r="N124" s="54"/>
      <c r="O124" s="55"/>
      <c r="P124" s="53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x14ac:dyDescent="0.2">
      <c r="A125" s="68" t="s">
        <v>44</v>
      </c>
      <c r="B125" s="68" t="s">
        <v>133</v>
      </c>
      <c r="C125" s="30" t="s">
        <v>46</v>
      </c>
      <c r="D125" s="68">
        <v>200</v>
      </c>
      <c r="E125" s="69">
        <v>34.03</v>
      </c>
      <c r="F125" s="30" t="s">
        <v>6</v>
      </c>
      <c r="G125" s="68" t="s">
        <v>37</v>
      </c>
      <c r="H125" s="2"/>
      <c r="I125" s="53"/>
      <c r="J125" s="53"/>
      <c r="K125" s="53"/>
      <c r="L125" s="53"/>
      <c r="M125" s="53"/>
      <c r="N125" s="54"/>
      <c r="O125" s="55"/>
      <c r="P125" s="53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x14ac:dyDescent="0.2">
      <c r="A126" s="68" t="s">
        <v>44</v>
      </c>
      <c r="B126" s="68" t="s">
        <v>134</v>
      </c>
      <c r="C126" s="30" t="s">
        <v>46</v>
      </c>
      <c r="D126" s="68">
        <v>200</v>
      </c>
      <c r="E126" s="69">
        <v>34.03</v>
      </c>
      <c r="F126" s="30" t="s">
        <v>6</v>
      </c>
      <c r="G126" s="68" t="s">
        <v>37</v>
      </c>
      <c r="H126" s="56"/>
      <c r="I126" s="57"/>
      <c r="J126" s="57"/>
      <c r="K126" s="57"/>
      <c r="L126" s="57"/>
      <c r="M126" s="57"/>
      <c r="N126" s="58"/>
      <c r="O126" s="59"/>
      <c r="P126" s="57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</row>
    <row r="127" spans="1:30" x14ac:dyDescent="0.2">
      <c r="A127" s="68" t="s">
        <v>44</v>
      </c>
      <c r="B127" s="68" t="s">
        <v>135</v>
      </c>
      <c r="C127" s="30" t="s">
        <v>46</v>
      </c>
      <c r="D127" s="68">
        <v>28</v>
      </c>
      <c r="E127" s="69">
        <v>34.015000000000001</v>
      </c>
      <c r="F127" s="30" t="s">
        <v>6</v>
      </c>
      <c r="G127" s="68" t="s">
        <v>37</v>
      </c>
      <c r="I127" s="53"/>
      <c r="J127" s="53"/>
      <c r="K127" s="53"/>
      <c r="L127" s="53"/>
      <c r="M127" s="53"/>
      <c r="N127" s="54"/>
      <c r="O127" s="55"/>
      <c r="P127" s="53"/>
    </row>
    <row r="128" spans="1:30" x14ac:dyDescent="0.2">
      <c r="A128" s="68" t="s">
        <v>44</v>
      </c>
      <c r="B128" s="68" t="s">
        <v>135</v>
      </c>
      <c r="C128" s="30" t="s">
        <v>46</v>
      </c>
      <c r="D128" s="68">
        <v>58</v>
      </c>
      <c r="E128" s="69">
        <v>34.015000000000001</v>
      </c>
      <c r="F128" s="30" t="s">
        <v>6</v>
      </c>
      <c r="G128" s="68" t="s">
        <v>37</v>
      </c>
      <c r="I128" s="53"/>
      <c r="J128" s="53"/>
      <c r="K128" s="53"/>
      <c r="L128" s="53"/>
      <c r="M128" s="53"/>
      <c r="N128" s="54"/>
      <c r="O128" s="55"/>
      <c r="P128" s="53"/>
    </row>
    <row r="129" spans="1:16" x14ac:dyDescent="0.2">
      <c r="A129" s="68" t="s">
        <v>44</v>
      </c>
      <c r="B129" s="68" t="s">
        <v>136</v>
      </c>
      <c r="C129" s="30" t="s">
        <v>46</v>
      </c>
      <c r="D129" s="68">
        <v>59</v>
      </c>
      <c r="E129" s="69">
        <v>34.04</v>
      </c>
      <c r="F129" s="30" t="s">
        <v>6</v>
      </c>
      <c r="G129" s="68" t="s">
        <v>37</v>
      </c>
      <c r="I129" s="53"/>
      <c r="J129" s="53"/>
      <c r="K129" s="53"/>
      <c r="L129" s="53"/>
      <c r="M129" s="53"/>
      <c r="N129" s="54"/>
      <c r="O129" s="55"/>
      <c r="P129" s="53"/>
    </row>
    <row r="130" spans="1:16" x14ac:dyDescent="0.2">
      <c r="A130" s="68" t="s">
        <v>44</v>
      </c>
      <c r="B130" s="68" t="s">
        <v>137</v>
      </c>
      <c r="C130" s="30" t="s">
        <v>46</v>
      </c>
      <c r="D130" s="68">
        <v>15</v>
      </c>
      <c r="E130" s="69">
        <v>34.04</v>
      </c>
      <c r="F130" s="30" t="s">
        <v>6</v>
      </c>
      <c r="G130" s="68" t="s">
        <v>37</v>
      </c>
      <c r="I130" s="53"/>
      <c r="J130" s="53"/>
      <c r="K130" s="53"/>
      <c r="L130" s="53"/>
      <c r="M130" s="53"/>
      <c r="N130" s="54"/>
      <c r="O130" s="55"/>
      <c r="P130" s="53"/>
    </row>
    <row r="131" spans="1:16" x14ac:dyDescent="0.2">
      <c r="A131" s="68" t="s">
        <v>44</v>
      </c>
      <c r="B131" s="68" t="s">
        <v>138</v>
      </c>
      <c r="C131" s="30" t="s">
        <v>46</v>
      </c>
      <c r="D131" s="68">
        <v>23</v>
      </c>
      <c r="E131" s="69">
        <v>34.04</v>
      </c>
      <c r="F131" s="30" t="s">
        <v>6</v>
      </c>
      <c r="G131" s="68" t="s">
        <v>37</v>
      </c>
      <c r="I131" s="53"/>
      <c r="J131" s="53"/>
      <c r="K131" s="53"/>
      <c r="L131" s="53"/>
      <c r="M131" s="53"/>
      <c r="N131" s="54"/>
      <c r="O131" s="55"/>
      <c r="P131" s="53"/>
    </row>
    <row r="132" spans="1:16" x14ac:dyDescent="0.2">
      <c r="A132" s="68" t="s">
        <v>44</v>
      </c>
      <c r="B132" s="68" t="s">
        <v>138</v>
      </c>
      <c r="C132" s="30" t="s">
        <v>46</v>
      </c>
      <c r="D132" s="68">
        <v>23</v>
      </c>
      <c r="E132" s="69">
        <v>34.04</v>
      </c>
      <c r="F132" s="30" t="s">
        <v>6</v>
      </c>
      <c r="G132" s="68" t="s">
        <v>37</v>
      </c>
      <c r="I132" s="53"/>
      <c r="J132" s="53"/>
      <c r="K132" s="53"/>
      <c r="L132" s="53"/>
      <c r="M132" s="53"/>
      <c r="N132" s="54"/>
      <c r="O132" s="55"/>
      <c r="P132" s="53"/>
    </row>
    <row r="133" spans="1:16" x14ac:dyDescent="0.2">
      <c r="A133" s="68" t="s">
        <v>44</v>
      </c>
      <c r="B133" s="68" t="s">
        <v>138</v>
      </c>
      <c r="C133" s="30" t="s">
        <v>46</v>
      </c>
      <c r="D133" s="68">
        <v>23</v>
      </c>
      <c r="E133" s="69">
        <v>34.04</v>
      </c>
      <c r="F133" s="30" t="s">
        <v>6</v>
      </c>
      <c r="G133" s="68" t="s">
        <v>37</v>
      </c>
      <c r="I133" s="53"/>
      <c r="J133" s="53"/>
      <c r="K133" s="53"/>
      <c r="L133" s="53"/>
      <c r="M133" s="53"/>
      <c r="N133" s="54"/>
      <c r="O133" s="55"/>
      <c r="P133" s="53"/>
    </row>
    <row r="134" spans="1:16" x14ac:dyDescent="0.2">
      <c r="A134" s="68" t="s">
        <v>44</v>
      </c>
      <c r="B134" s="68" t="s">
        <v>139</v>
      </c>
      <c r="C134" s="30" t="s">
        <v>46</v>
      </c>
      <c r="D134" s="68">
        <v>23</v>
      </c>
      <c r="E134" s="69">
        <v>34.04</v>
      </c>
      <c r="F134" s="30" t="s">
        <v>6</v>
      </c>
      <c r="G134" s="68" t="s">
        <v>37</v>
      </c>
      <c r="I134" s="53"/>
      <c r="J134" s="53"/>
      <c r="K134" s="53"/>
      <c r="L134" s="53"/>
      <c r="M134" s="53"/>
      <c r="N134" s="54"/>
      <c r="O134" s="55"/>
      <c r="P134" s="53"/>
    </row>
    <row r="135" spans="1:16" x14ac:dyDescent="0.2">
      <c r="A135" s="68" t="s">
        <v>44</v>
      </c>
      <c r="B135" s="68" t="s">
        <v>140</v>
      </c>
      <c r="C135" s="30" t="s">
        <v>46</v>
      </c>
      <c r="D135" s="68">
        <v>34</v>
      </c>
      <c r="E135" s="69">
        <v>34.04</v>
      </c>
      <c r="F135" s="30" t="s">
        <v>6</v>
      </c>
      <c r="G135" s="68" t="s">
        <v>37</v>
      </c>
      <c r="I135" s="53"/>
      <c r="J135" s="53"/>
      <c r="K135" s="53"/>
      <c r="L135" s="53"/>
      <c r="M135" s="53"/>
      <c r="N135" s="54"/>
      <c r="O135" s="55"/>
      <c r="P135" s="53"/>
    </row>
    <row r="136" spans="1:16" x14ac:dyDescent="0.2">
      <c r="A136" s="68" t="s">
        <v>44</v>
      </c>
      <c r="B136" s="68" t="s">
        <v>141</v>
      </c>
      <c r="C136" s="30" t="s">
        <v>46</v>
      </c>
      <c r="D136" s="68">
        <v>200</v>
      </c>
      <c r="E136" s="69">
        <v>34.04</v>
      </c>
      <c r="F136" s="30" t="s">
        <v>6</v>
      </c>
      <c r="G136" s="68" t="s">
        <v>37</v>
      </c>
      <c r="I136" s="53"/>
      <c r="J136" s="53"/>
      <c r="K136" s="53"/>
      <c r="L136" s="53"/>
      <c r="M136" s="53"/>
      <c r="N136" s="54"/>
      <c r="O136" s="55"/>
      <c r="P136" s="53"/>
    </row>
    <row r="137" spans="1:16" x14ac:dyDescent="0.2">
      <c r="A137" s="68" t="s">
        <v>44</v>
      </c>
      <c r="B137" s="68" t="s">
        <v>142</v>
      </c>
      <c r="C137" s="30" t="s">
        <v>46</v>
      </c>
      <c r="D137" s="68">
        <v>91</v>
      </c>
      <c r="E137" s="69">
        <v>34.020000000000003</v>
      </c>
      <c r="F137" s="30" t="s">
        <v>6</v>
      </c>
      <c r="G137" s="68" t="s">
        <v>37</v>
      </c>
      <c r="I137" s="53"/>
      <c r="J137" s="53"/>
      <c r="K137" s="53"/>
      <c r="L137" s="53"/>
      <c r="M137" s="53"/>
      <c r="N137" s="54"/>
      <c r="O137" s="55"/>
      <c r="P137" s="53"/>
    </row>
    <row r="138" spans="1:16" x14ac:dyDescent="0.2">
      <c r="A138" s="68" t="s">
        <v>44</v>
      </c>
      <c r="B138" s="68" t="s">
        <v>142</v>
      </c>
      <c r="C138" s="30" t="s">
        <v>46</v>
      </c>
      <c r="D138" s="68">
        <v>109</v>
      </c>
      <c r="E138" s="69">
        <v>34.020000000000003</v>
      </c>
      <c r="F138" s="30" t="s">
        <v>6</v>
      </c>
      <c r="G138" s="68" t="s">
        <v>37</v>
      </c>
      <c r="I138" s="53"/>
      <c r="J138" s="53"/>
      <c r="K138" s="53"/>
      <c r="L138" s="53"/>
      <c r="M138" s="53"/>
      <c r="N138" s="54"/>
      <c r="O138" s="55"/>
      <c r="P138" s="53"/>
    </row>
    <row r="139" spans="1:16" x14ac:dyDescent="0.2">
      <c r="A139" s="68" t="s">
        <v>44</v>
      </c>
      <c r="B139" s="68" t="s">
        <v>143</v>
      </c>
      <c r="C139" s="30" t="s">
        <v>46</v>
      </c>
      <c r="D139" s="68">
        <v>14</v>
      </c>
      <c r="E139" s="69">
        <v>34.015000000000001</v>
      </c>
      <c r="F139" s="30" t="s">
        <v>6</v>
      </c>
      <c r="G139" s="68" t="s">
        <v>37</v>
      </c>
      <c r="I139" s="53"/>
      <c r="J139" s="53"/>
      <c r="K139" s="53"/>
      <c r="L139" s="53"/>
      <c r="M139" s="53"/>
      <c r="N139" s="54"/>
      <c r="O139" s="55"/>
      <c r="P139" s="53"/>
    </row>
    <row r="140" spans="1:16" x14ac:dyDescent="0.2">
      <c r="A140" s="68" t="s">
        <v>44</v>
      </c>
      <c r="B140" s="68" t="s">
        <v>144</v>
      </c>
      <c r="C140" s="30" t="s">
        <v>46</v>
      </c>
      <c r="D140" s="68">
        <v>100</v>
      </c>
      <c r="E140" s="69">
        <v>34</v>
      </c>
      <c r="F140" s="30" t="s">
        <v>6</v>
      </c>
      <c r="G140" s="68" t="s">
        <v>37</v>
      </c>
      <c r="I140" s="53"/>
      <c r="J140" s="53"/>
      <c r="K140" s="53"/>
      <c r="L140" s="53"/>
      <c r="M140" s="53"/>
      <c r="N140" s="54"/>
      <c r="O140" s="55"/>
      <c r="P140" s="53"/>
    </row>
    <row r="141" spans="1:16" x14ac:dyDescent="0.2">
      <c r="A141" s="68" t="s">
        <v>44</v>
      </c>
      <c r="B141" s="68" t="s">
        <v>145</v>
      </c>
      <c r="C141" s="30" t="s">
        <v>46</v>
      </c>
      <c r="D141" s="68">
        <v>50</v>
      </c>
      <c r="E141" s="69">
        <v>34.03</v>
      </c>
      <c r="F141" s="30" t="s">
        <v>6</v>
      </c>
      <c r="G141" s="68" t="s">
        <v>37</v>
      </c>
      <c r="I141" s="53"/>
      <c r="J141" s="53"/>
      <c r="K141" s="53"/>
      <c r="L141" s="53"/>
      <c r="M141" s="53"/>
      <c r="N141" s="54"/>
      <c r="O141" s="55"/>
      <c r="P141" s="53"/>
    </row>
    <row r="142" spans="1:16" x14ac:dyDescent="0.2">
      <c r="A142" s="68" t="s">
        <v>44</v>
      </c>
      <c r="B142" s="68" t="s">
        <v>145</v>
      </c>
      <c r="C142" s="30" t="s">
        <v>46</v>
      </c>
      <c r="D142" s="68">
        <v>50</v>
      </c>
      <c r="E142" s="69">
        <v>34.03</v>
      </c>
      <c r="F142" s="30" t="s">
        <v>6</v>
      </c>
      <c r="G142" s="68" t="s">
        <v>37</v>
      </c>
      <c r="I142" s="53"/>
      <c r="J142" s="53"/>
      <c r="K142" s="53"/>
      <c r="L142" s="53"/>
      <c r="M142" s="53"/>
      <c r="N142" s="54"/>
      <c r="O142" s="55"/>
      <c r="P142" s="53"/>
    </row>
    <row r="143" spans="1:16" x14ac:dyDescent="0.2">
      <c r="A143" s="68" t="s">
        <v>44</v>
      </c>
      <c r="B143" s="68" t="s">
        <v>146</v>
      </c>
      <c r="C143" s="30" t="s">
        <v>46</v>
      </c>
      <c r="D143" s="68">
        <v>89</v>
      </c>
      <c r="E143" s="69">
        <v>33.979999999999997</v>
      </c>
      <c r="F143" s="30" t="s">
        <v>6</v>
      </c>
      <c r="G143" s="68" t="s">
        <v>37</v>
      </c>
      <c r="I143" s="53"/>
      <c r="J143" s="53"/>
      <c r="K143" s="53"/>
      <c r="L143" s="53"/>
      <c r="M143" s="53"/>
      <c r="N143" s="54"/>
      <c r="O143" s="55"/>
      <c r="P143" s="53"/>
    </row>
    <row r="144" spans="1:16" x14ac:dyDescent="0.2">
      <c r="A144" s="68" t="s">
        <v>44</v>
      </c>
      <c r="B144" s="68" t="s">
        <v>147</v>
      </c>
      <c r="C144" s="30" t="s">
        <v>46</v>
      </c>
      <c r="D144" s="68">
        <v>111</v>
      </c>
      <c r="E144" s="69">
        <v>34</v>
      </c>
      <c r="F144" s="30" t="s">
        <v>6</v>
      </c>
      <c r="G144" s="68" t="s">
        <v>37</v>
      </c>
      <c r="I144" s="53"/>
      <c r="J144" s="53"/>
      <c r="K144" s="53"/>
      <c r="L144" s="53"/>
      <c r="M144" s="53"/>
      <c r="N144" s="54"/>
      <c r="O144" s="55"/>
      <c r="P144" s="53"/>
    </row>
    <row r="145" spans="1:16" x14ac:dyDescent="0.2">
      <c r="A145" s="68" t="s">
        <v>44</v>
      </c>
      <c r="B145" s="68" t="s">
        <v>148</v>
      </c>
      <c r="C145" s="30" t="s">
        <v>46</v>
      </c>
      <c r="D145" s="68">
        <v>38</v>
      </c>
      <c r="E145" s="69">
        <v>33.96</v>
      </c>
      <c r="F145" s="30" t="s">
        <v>6</v>
      </c>
      <c r="G145" s="68" t="s">
        <v>37</v>
      </c>
      <c r="I145" s="53"/>
      <c r="J145" s="53"/>
      <c r="K145" s="53"/>
      <c r="L145" s="53"/>
      <c r="M145" s="53"/>
      <c r="N145" s="54"/>
      <c r="O145" s="55"/>
      <c r="P145" s="53"/>
    </row>
    <row r="146" spans="1:16" x14ac:dyDescent="0.2">
      <c r="A146" s="68" t="s">
        <v>44</v>
      </c>
      <c r="B146" s="68" t="s">
        <v>149</v>
      </c>
      <c r="C146" s="30" t="s">
        <v>46</v>
      </c>
      <c r="D146" s="68">
        <v>52</v>
      </c>
      <c r="E146" s="69">
        <v>33.880000000000003</v>
      </c>
      <c r="F146" s="30" t="s">
        <v>6</v>
      </c>
      <c r="G146" s="68" t="s">
        <v>37</v>
      </c>
      <c r="I146" s="53"/>
      <c r="J146" s="53"/>
      <c r="K146" s="53"/>
      <c r="L146" s="53"/>
      <c r="M146" s="53"/>
      <c r="N146" s="54"/>
      <c r="O146" s="55"/>
      <c r="P146" s="53"/>
    </row>
    <row r="147" spans="1:16" x14ac:dyDescent="0.2">
      <c r="A147" s="68" t="s">
        <v>44</v>
      </c>
      <c r="B147" s="68" t="s">
        <v>150</v>
      </c>
      <c r="C147" s="30" t="s">
        <v>46</v>
      </c>
      <c r="D147" s="68">
        <v>10</v>
      </c>
      <c r="E147" s="69">
        <v>33.880000000000003</v>
      </c>
      <c r="F147" s="30" t="s">
        <v>6</v>
      </c>
      <c r="G147" s="68" t="s">
        <v>37</v>
      </c>
      <c r="I147" s="53"/>
      <c r="J147" s="53"/>
      <c r="K147" s="53"/>
      <c r="L147" s="53"/>
      <c r="M147" s="53"/>
      <c r="N147" s="54"/>
      <c r="O147" s="55"/>
      <c r="P147" s="53"/>
    </row>
    <row r="148" spans="1:16" x14ac:dyDescent="0.2">
      <c r="A148" s="68" t="s">
        <v>44</v>
      </c>
      <c r="B148" s="68" t="s">
        <v>151</v>
      </c>
      <c r="C148" s="30" t="s">
        <v>46</v>
      </c>
      <c r="D148" s="68">
        <v>189</v>
      </c>
      <c r="E148" s="69">
        <v>33.905000000000001</v>
      </c>
      <c r="F148" s="30" t="s">
        <v>6</v>
      </c>
      <c r="G148" s="68" t="s">
        <v>37</v>
      </c>
      <c r="I148" s="53"/>
      <c r="J148" s="53"/>
      <c r="K148" s="53"/>
      <c r="L148" s="53"/>
      <c r="M148" s="53"/>
      <c r="N148" s="54"/>
      <c r="O148" s="55"/>
      <c r="P148" s="53"/>
    </row>
    <row r="149" spans="1:16" x14ac:dyDescent="0.2">
      <c r="A149" s="68" t="s">
        <v>44</v>
      </c>
      <c r="B149" s="68" t="s">
        <v>151</v>
      </c>
      <c r="C149" s="30" t="s">
        <v>46</v>
      </c>
      <c r="D149" s="68">
        <v>2</v>
      </c>
      <c r="E149" s="69">
        <v>33.9</v>
      </c>
      <c r="F149" s="30" t="s">
        <v>6</v>
      </c>
      <c r="G149" s="68" t="s">
        <v>37</v>
      </c>
      <c r="I149" s="53"/>
      <c r="J149" s="53"/>
      <c r="K149" s="53"/>
      <c r="L149" s="53"/>
      <c r="M149" s="53"/>
      <c r="N149" s="54"/>
      <c r="O149" s="55"/>
      <c r="P149" s="53"/>
    </row>
    <row r="150" spans="1:16" x14ac:dyDescent="0.2">
      <c r="A150" s="68" t="s">
        <v>44</v>
      </c>
      <c r="B150" s="68" t="s">
        <v>151</v>
      </c>
      <c r="C150" s="30" t="s">
        <v>46</v>
      </c>
      <c r="D150" s="68">
        <v>198</v>
      </c>
      <c r="E150" s="69">
        <v>33.9</v>
      </c>
      <c r="F150" s="30" t="s">
        <v>6</v>
      </c>
      <c r="G150" s="68" t="s">
        <v>37</v>
      </c>
      <c r="I150" s="53"/>
      <c r="J150" s="53"/>
      <c r="K150" s="53"/>
      <c r="L150" s="53"/>
      <c r="M150" s="53"/>
      <c r="N150" s="54"/>
      <c r="O150" s="55"/>
      <c r="P150" s="53"/>
    </row>
    <row r="151" spans="1:16" x14ac:dyDescent="0.2">
      <c r="A151" s="68" t="s">
        <v>44</v>
      </c>
      <c r="B151" s="68" t="s">
        <v>152</v>
      </c>
      <c r="C151" s="30" t="s">
        <v>46</v>
      </c>
      <c r="D151" s="68">
        <v>11</v>
      </c>
      <c r="E151" s="69">
        <v>33.905000000000001</v>
      </c>
      <c r="F151" s="30" t="s">
        <v>6</v>
      </c>
      <c r="G151" s="68" t="s">
        <v>37</v>
      </c>
      <c r="I151" s="53"/>
      <c r="J151" s="53"/>
      <c r="K151" s="53"/>
      <c r="L151" s="53"/>
      <c r="M151" s="53"/>
      <c r="N151" s="54"/>
      <c r="O151" s="55"/>
      <c r="P151" s="53"/>
    </row>
    <row r="152" spans="1:16" x14ac:dyDescent="0.2">
      <c r="A152" s="68" t="s">
        <v>44</v>
      </c>
      <c r="B152" s="68" t="s">
        <v>153</v>
      </c>
      <c r="C152" s="30" t="s">
        <v>46</v>
      </c>
      <c r="D152" s="68">
        <v>200</v>
      </c>
      <c r="E152" s="69">
        <v>33.9</v>
      </c>
      <c r="F152" s="30" t="s">
        <v>6</v>
      </c>
      <c r="G152" s="68" t="s">
        <v>37</v>
      </c>
      <c r="I152" s="53"/>
      <c r="J152" s="53"/>
      <c r="K152" s="53"/>
      <c r="L152" s="53"/>
      <c r="M152" s="53"/>
      <c r="N152" s="54"/>
      <c r="O152" s="55"/>
      <c r="P152" s="53"/>
    </row>
    <row r="153" spans="1:16" x14ac:dyDescent="0.2">
      <c r="A153" s="68" t="s">
        <v>44</v>
      </c>
      <c r="B153" s="68" t="s">
        <v>154</v>
      </c>
      <c r="C153" s="30" t="s">
        <v>46</v>
      </c>
      <c r="D153" s="68">
        <v>48</v>
      </c>
      <c r="E153" s="69">
        <v>33.9</v>
      </c>
      <c r="F153" s="30" t="s">
        <v>6</v>
      </c>
      <c r="G153" s="68" t="s">
        <v>37</v>
      </c>
      <c r="I153" s="53"/>
      <c r="J153" s="53"/>
      <c r="K153" s="53"/>
      <c r="L153" s="53"/>
      <c r="M153" s="53"/>
      <c r="N153" s="54"/>
      <c r="O153" s="55"/>
      <c r="P153" s="53"/>
    </row>
    <row r="154" spans="1:16" x14ac:dyDescent="0.2">
      <c r="A154" s="68" t="s">
        <v>44</v>
      </c>
      <c r="B154" s="68" t="s">
        <v>154</v>
      </c>
      <c r="C154" s="30" t="s">
        <v>46</v>
      </c>
      <c r="D154" s="68">
        <v>152</v>
      </c>
      <c r="E154" s="69">
        <v>33.9</v>
      </c>
      <c r="F154" s="30" t="s">
        <v>6</v>
      </c>
      <c r="G154" s="68" t="s">
        <v>37</v>
      </c>
      <c r="I154" s="53"/>
      <c r="J154" s="53"/>
      <c r="K154" s="53"/>
      <c r="L154" s="53"/>
      <c r="M154" s="53"/>
      <c r="N154" s="54"/>
      <c r="O154" s="55"/>
      <c r="P154" s="53"/>
    </row>
    <row r="155" spans="1:16" x14ac:dyDescent="0.2">
      <c r="A155" s="68" t="s">
        <v>44</v>
      </c>
      <c r="B155" s="68" t="s">
        <v>155</v>
      </c>
      <c r="C155" s="30" t="s">
        <v>46</v>
      </c>
      <c r="D155" s="68">
        <v>200</v>
      </c>
      <c r="E155" s="69">
        <v>33.950000000000003</v>
      </c>
      <c r="F155" s="30" t="s">
        <v>6</v>
      </c>
      <c r="G155" s="68" t="s">
        <v>37</v>
      </c>
      <c r="I155" s="53"/>
      <c r="J155" s="53"/>
      <c r="K155" s="53"/>
      <c r="L155" s="53"/>
      <c r="M155" s="53"/>
      <c r="N155" s="54"/>
      <c r="O155" s="55"/>
      <c r="P155" s="53"/>
    </row>
    <row r="156" spans="1:16" x14ac:dyDescent="0.2">
      <c r="A156" s="68" t="s">
        <v>44</v>
      </c>
      <c r="B156" s="68" t="s">
        <v>156</v>
      </c>
      <c r="C156" s="30" t="s">
        <v>46</v>
      </c>
      <c r="D156" s="68">
        <v>200</v>
      </c>
      <c r="E156" s="69">
        <v>34.01</v>
      </c>
      <c r="F156" s="30" t="s">
        <v>6</v>
      </c>
      <c r="G156" s="68" t="s">
        <v>37</v>
      </c>
      <c r="I156" s="53"/>
      <c r="J156" s="53"/>
      <c r="K156" s="53"/>
      <c r="L156" s="53"/>
      <c r="M156" s="53"/>
      <c r="N156" s="54"/>
      <c r="O156" s="55"/>
      <c r="P156" s="53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47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5" customFormat="1" x14ac:dyDescent="0.2">
      <c r="A1" s="73" t="s">
        <v>34</v>
      </c>
      <c r="B1" s="74">
        <v>42997</v>
      </c>
      <c r="F1" s="76"/>
      <c r="G1" s="76"/>
    </row>
    <row r="2" spans="1:53" s="75" customFormat="1" x14ac:dyDescent="0.2">
      <c r="A2" s="73" t="s">
        <v>35</v>
      </c>
      <c r="F2" s="76"/>
      <c r="G2" s="76"/>
    </row>
    <row r="3" spans="1:53" s="75" customFormat="1" x14ac:dyDescent="0.2">
      <c r="A3" s="77"/>
      <c r="B3" s="78"/>
      <c r="C3" s="79"/>
      <c r="D3" s="80"/>
      <c r="E3" s="79"/>
      <c r="F3" s="81"/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75"/>
      <c r="AF4" s="75"/>
      <c r="AG4" s="75"/>
      <c r="AH4" s="75"/>
      <c r="AI4" s="75"/>
      <c r="AJ4" s="75"/>
      <c r="AK4" s="75"/>
      <c r="AL4" s="75"/>
      <c r="AM4" s="84"/>
      <c r="AN4" s="89"/>
      <c r="AO4" s="89"/>
      <c r="AP4" s="89"/>
      <c r="AQ4" s="89"/>
      <c r="AR4" s="89"/>
      <c r="AS4" s="89"/>
      <c r="AT4" s="89"/>
      <c r="AU4" s="75"/>
      <c r="AV4" s="75"/>
      <c r="AW4" s="75"/>
      <c r="AX4" s="75"/>
      <c r="AY4" s="75"/>
      <c r="AZ4" s="75"/>
      <c r="BA4" s="75"/>
    </row>
    <row r="5" spans="1:53" ht="13.5" customHeight="1" x14ac:dyDescent="0.2">
      <c r="A5" s="68" t="s">
        <v>157</v>
      </c>
      <c r="B5" s="68" t="s">
        <v>158</v>
      </c>
      <c r="C5" s="30" t="s">
        <v>46</v>
      </c>
      <c r="D5" s="68">
        <v>109</v>
      </c>
      <c r="E5" s="69">
        <v>33.914999999999999</v>
      </c>
      <c r="F5" s="30" t="s">
        <v>6</v>
      </c>
      <c r="G5" s="68" t="s">
        <v>37</v>
      </c>
      <c r="H5" s="83"/>
      <c r="I5" s="85"/>
      <c r="J5" s="85"/>
      <c r="K5" s="85"/>
      <c r="L5" s="85"/>
      <c r="M5" s="85"/>
      <c r="N5" s="86"/>
      <c r="O5" s="87"/>
      <c r="P5" s="85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75"/>
      <c r="AF5" s="75"/>
      <c r="AG5" s="75"/>
      <c r="AH5" s="75"/>
      <c r="AI5" s="75"/>
      <c r="AJ5" s="75"/>
      <c r="AK5" s="75"/>
      <c r="AL5" s="75"/>
      <c r="AM5" s="88"/>
      <c r="AN5" s="89"/>
      <c r="AO5" s="89"/>
      <c r="AP5" s="89"/>
      <c r="AQ5" s="89"/>
      <c r="AR5" s="89"/>
      <c r="AS5" s="89"/>
      <c r="AT5" s="89"/>
      <c r="AU5" s="75"/>
      <c r="AV5" s="75"/>
      <c r="AW5" s="75"/>
      <c r="AX5" s="75"/>
      <c r="AY5" s="75"/>
      <c r="AZ5" s="75"/>
      <c r="BA5" s="75"/>
    </row>
    <row r="6" spans="1:53" s="75" customFormat="1" x14ac:dyDescent="0.2">
      <c r="A6" s="68" t="s">
        <v>157</v>
      </c>
      <c r="B6" s="68" t="s">
        <v>159</v>
      </c>
      <c r="C6" s="30" t="s">
        <v>46</v>
      </c>
      <c r="D6" s="68">
        <v>25</v>
      </c>
      <c r="E6" s="69">
        <v>33.914999999999999</v>
      </c>
      <c r="F6" s="30" t="s">
        <v>6</v>
      </c>
      <c r="G6" s="68" t="s">
        <v>37</v>
      </c>
      <c r="H6" s="83"/>
      <c r="I6" s="85"/>
      <c r="J6" s="85"/>
      <c r="K6" s="85"/>
      <c r="L6" s="85"/>
      <c r="M6" s="85"/>
      <c r="N6" s="86"/>
      <c r="O6" s="87"/>
      <c r="P6" s="85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53" s="75" customFormat="1" x14ac:dyDescent="0.2">
      <c r="A7" s="68" t="s">
        <v>157</v>
      </c>
      <c r="B7" s="68" t="s">
        <v>160</v>
      </c>
      <c r="C7" s="30" t="s">
        <v>46</v>
      </c>
      <c r="D7" s="68">
        <v>829</v>
      </c>
      <c r="E7" s="69">
        <v>33.954999999999998</v>
      </c>
      <c r="F7" s="30" t="s">
        <v>6</v>
      </c>
      <c r="G7" s="68" t="s">
        <v>37</v>
      </c>
      <c r="H7" s="83"/>
      <c r="I7" s="85"/>
      <c r="J7" s="85"/>
      <c r="K7" s="85"/>
      <c r="L7" s="85"/>
      <c r="M7" s="85"/>
      <c r="N7" s="86"/>
      <c r="O7" s="87"/>
      <c r="P7" s="85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53" s="75" customFormat="1" x14ac:dyDescent="0.2">
      <c r="A8" s="68" t="s">
        <v>157</v>
      </c>
      <c r="B8" s="68" t="s">
        <v>160</v>
      </c>
      <c r="C8" s="30" t="s">
        <v>46</v>
      </c>
      <c r="D8" s="68">
        <v>827</v>
      </c>
      <c r="E8" s="69">
        <v>33.954999999999998</v>
      </c>
      <c r="F8" s="30" t="s">
        <v>6</v>
      </c>
      <c r="G8" s="68" t="s">
        <v>37</v>
      </c>
      <c r="H8" s="83"/>
      <c r="I8" s="85"/>
      <c r="J8" s="85"/>
      <c r="K8" s="85"/>
      <c r="L8" s="85"/>
      <c r="M8" s="85"/>
      <c r="N8" s="86"/>
      <c r="O8" s="87"/>
      <c r="P8" s="85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53" s="75" customFormat="1" x14ac:dyDescent="0.2">
      <c r="A9" s="68" t="s">
        <v>157</v>
      </c>
      <c r="B9" s="68" t="s">
        <v>161</v>
      </c>
      <c r="C9" s="30" t="s">
        <v>46</v>
      </c>
      <c r="D9" s="68">
        <v>344</v>
      </c>
      <c r="E9" s="69">
        <v>33.954999999999998</v>
      </c>
      <c r="F9" s="30" t="s">
        <v>6</v>
      </c>
      <c r="G9" s="68" t="s">
        <v>37</v>
      </c>
      <c r="H9" s="83"/>
      <c r="I9" s="85"/>
      <c r="J9" s="85"/>
      <c r="K9" s="85"/>
      <c r="L9" s="85"/>
      <c r="M9" s="85"/>
      <c r="N9" s="86"/>
      <c r="O9" s="87"/>
      <c r="P9" s="85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53" s="75" customFormat="1" x14ac:dyDescent="0.2">
      <c r="A10" s="68" t="s">
        <v>157</v>
      </c>
      <c r="B10" s="68" t="s">
        <v>162</v>
      </c>
      <c r="C10" s="30" t="s">
        <v>46</v>
      </c>
      <c r="D10" s="68">
        <v>95</v>
      </c>
      <c r="E10" s="69">
        <v>33.86</v>
      </c>
      <c r="F10" s="30" t="s">
        <v>6</v>
      </c>
      <c r="G10" s="68" t="s">
        <v>37</v>
      </c>
      <c r="H10" s="83"/>
      <c r="I10" s="85"/>
      <c r="J10" s="85"/>
      <c r="K10" s="85"/>
      <c r="L10" s="85"/>
      <c r="M10" s="85"/>
      <c r="N10" s="86"/>
      <c r="O10" s="87"/>
      <c r="P10" s="85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3" s="75" customFormat="1" x14ac:dyDescent="0.2">
      <c r="A11" s="68" t="s">
        <v>157</v>
      </c>
      <c r="B11" s="68" t="s">
        <v>162</v>
      </c>
      <c r="C11" s="30" t="s">
        <v>46</v>
      </c>
      <c r="D11" s="68">
        <v>367</v>
      </c>
      <c r="E11" s="69">
        <v>33.86</v>
      </c>
      <c r="F11" s="30" t="s">
        <v>6</v>
      </c>
      <c r="G11" s="68" t="s">
        <v>37</v>
      </c>
      <c r="H11" s="83"/>
      <c r="I11" s="85"/>
      <c r="J11" s="85"/>
      <c r="K11" s="85"/>
      <c r="L11" s="85"/>
      <c r="M11" s="85"/>
      <c r="N11" s="86"/>
      <c r="O11" s="87"/>
      <c r="P11" s="85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53" s="75" customFormat="1" x14ac:dyDescent="0.2">
      <c r="A12" s="68" t="s">
        <v>157</v>
      </c>
      <c r="B12" s="68" t="s">
        <v>163</v>
      </c>
      <c r="C12" s="30" t="s">
        <v>46</v>
      </c>
      <c r="D12" s="68">
        <v>484</v>
      </c>
      <c r="E12" s="69">
        <v>33.93</v>
      </c>
      <c r="F12" s="30" t="s">
        <v>6</v>
      </c>
      <c r="G12" s="68" t="s">
        <v>37</v>
      </c>
      <c r="H12" s="83"/>
      <c r="I12" s="85"/>
      <c r="J12" s="85"/>
      <c r="K12" s="85"/>
      <c r="L12" s="85"/>
      <c r="M12" s="85"/>
      <c r="N12" s="86"/>
      <c r="O12" s="87"/>
      <c r="P12" s="85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53" s="75" customFormat="1" x14ac:dyDescent="0.2">
      <c r="A13" s="68" t="s">
        <v>157</v>
      </c>
      <c r="B13" s="68" t="s">
        <v>163</v>
      </c>
      <c r="C13" s="30" t="s">
        <v>46</v>
      </c>
      <c r="D13" s="68">
        <v>516</v>
      </c>
      <c r="E13" s="69">
        <v>33.93</v>
      </c>
      <c r="F13" s="30" t="s">
        <v>6</v>
      </c>
      <c r="G13" s="68" t="s">
        <v>37</v>
      </c>
      <c r="H13" s="83"/>
      <c r="I13" s="85"/>
      <c r="J13" s="85"/>
      <c r="K13" s="85"/>
      <c r="L13" s="85"/>
      <c r="M13" s="85"/>
      <c r="N13" s="86"/>
      <c r="O13" s="87"/>
      <c r="P13" s="85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53" s="75" customFormat="1" x14ac:dyDescent="0.2">
      <c r="A14" s="68" t="s">
        <v>157</v>
      </c>
      <c r="B14" s="68" t="s">
        <v>164</v>
      </c>
      <c r="C14" s="30" t="s">
        <v>46</v>
      </c>
      <c r="D14" s="68">
        <v>1000</v>
      </c>
      <c r="E14" s="69">
        <v>33.94</v>
      </c>
      <c r="F14" s="30" t="s">
        <v>6</v>
      </c>
      <c r="G14" s="68" t="s">
        <v>37</v>
      </c>
      <c r="H14" s="83"/>
      <c r="I14" s="85"/>
      <c r="J14" s="85"/>
      <c r="K14" s="85"/>
      <c r="L14" s="85"/>
      <c r="M14" s="85"/>
      <c r="N14" s="86"/>
      <c r="O14" s="87"/>
      <c r="P14" s="85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53" s="75" customFormat="1" x14ac:dyDescent="0.2">
      <c r="A15" s="68" t="s">
        <v>157</v>
      </c>
      <c r="B15" s="68" t="s">
        <v>165</v>
      </c>
      <c r="C15" s="30" t="s">
        <v>46</v>
      </c>
      <c r="D15" s="68">
        <v>992</v>
      </c>
      <c r="E15" s="69">
        <v>33.935000000000002</v>
      </c>
      <c r="F15" s="30" t="s">
        <v>6</v>
      </c>
      <c r="G15" s="68" t="s">
        <v>37</v>
      </c>
      <c r="H15" s="83"/>
      <c r="I15" s="85"/>
      <c r="J15" s="85"/>
      <c r="K15" s="85"/>
      <c r="L15" s="85"/>
      <c r="M15" s="85"/>
      <c r="N15" s="86"/>
      <c r="O15" s="87"/>
      <c r="P15" s="85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53" s="75" customFormat="1" x14ac:dyDescent="0.2">
      <c r="A16" s="68" t="s">
        <v>157</v>
      </c>
      <c r="B16" s="68" t="s">
        <v>165</v>
      </c>
      <c r="C16" s="30" t="s">
        <v>46</v>
      </c>
      <c r="D16" s="68">
        <v>8</v>
      </c>
      <c r="E16" s="69">
        <v>33.935000000000002</v>
      </c>
      <c r="F16" s="30" t="s">
        <v>6</v>
      </c>
      <c r="G16" s="68" t="s">
        <v>37</v>
      </c>
      <c r="H16" s="83"/>
      <c r="I16" s="85"/>
      <c r="J16" s="85"/>
      <c r="K16" s="85"/>
      <c r="L16" s="85"/>
      <c r="M16" s="85"/>
      <c r="N16" s="86"/>
      <c r="O16" s="87"/>
      <c r="P16" s="85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s="75" customFormat="1" x14ac:dyDescent="0.2">
      <c r="A17" s="68" t="s">
        <v>157</v>
      </c>
      <c r="B17" s="68" t="s">
        <v>166</v>
      </c>
      <c r="C17" s="30" t="s">
        <v>46</v>
      </c>
      <c r="D17" s="68">
        <v>360</v>
      </c>
      <c r="E17" s="69">
        <v>33.869999999999997</v>
      </c>
      <c r="F17" s="30" t="s">
        <v>6</v>
      </c>
      <c r="G17" s="68" t="s">
        <v>37</v>
      </c>
      <c r="H17" s="83"/>
      <c r="I17" s="85"/>
      <c r="J17" s="85"/>
      <c r="K17" s="85"/>
      <c r="L17" s="85"/>
      <c r="M17" s="85"/>
      <c r="N17" s="86"/>
      <c r="O17" s="87"/>
      <c r="P17" s="85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s="75" customFormat="1" x14ac:dyDescent="0.2">
      <c r="A18" s="68" t="s">
        <v>157</v>
      </c>
      <c r="B18" s="68" t="s">
        <v>166</v>
      </c>
      <c r="C18" s="30" t="s">
        <v>46</v>
      </c>
      <c r="D18" s="68">
        <v>29</v>
      </c>
      <c r="E18" s="69">
        <v>33.869999999999997</v>
      </c>
      <c r="F18" s="30" t="s">
        <v>6</v>
      </c>
      <c r="G18" s="68" t="s">
        <v>37</v>
      </c>
      <c r="H18" s="83"/>
      <c r="I18" s="85"/>
      <c r="J18" s="85"/>
      <c r="K18" s="85"/>
      <c r="L18" s="85"/>
      <c r="M18" s="85"/>
      <c r="N18" s="86"/>
      <c r="O18" s="87"/>
      <c r="P18" s="8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s="75" customFormat="1" x14ac:dyDescent="0.2">
      <c r="A19" s="68" t="s">
        <v>157</v>
      </c>
      <c r="B19" s="68" t="s">
        <v>166</v>
      </c>
      <c r="C19" s="30" t="s">
        <v>46</v>
      </c>
      <c r="D19" s="68">
        <v>129</v>
      </c>
      <c r="E19" s="69">
        <v>33.869999999999997</v>
      </c>
      <c r="F19" s="30" t="s">
        <v>6</v>
      </c>
      <c r="G19" s="68" t="s">
        <v>37</v>
      </c>
      <c r="H19" s="83"/>
      <c r="I19" s="85"/>
      <c r="J19" s="85"/>
      <c r="K19" s="85"/>
      <c r="L19" s="85"/>
      <c r="M19" s="85"/>
      <c r="N19" s="86"/>
      <c r="O19" s="87"/>
      <c r="P19" s="85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s="75" customFormat="1" x14ac:dyDescent="0.2">
      <c r="A20" s="68" t="s">
        <v>157</v>
      </c>
      <c r="B20" s="68" t="s">
        <v>166</v>
      </c>
      <c r="C20" s="30" t="s">
        <v>46</v>
      </c>
      <c r="D20" s="68">
        <v>34</v>
      </c>
      <c r="E20" s="69">
        <v>33.869999999999997</v>
      </c>
      <c r="F20" s="30" t="s">
        <v>6</v>
      </c>
      <c r="G20" s="68" t="s">
        <v>37</v>
      </c>
      <c r="H20" s="83"/>
      <c r="I20" s="85"/>
      <c r="J20" s="85"/>
      <c r="K20" s="85"/>
      <c r="L20" s="85"/>
      <c r="M20" s="85"/>
      <c r="N20" s="86"/>
      <c r="O20" s="87"/>
      <c r="P20" s="85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75" customFormat="1" x14ac:dyDescent="0.2">
      <c r="A21" s="68" t="s">
        <v>157</v>
      </c>
      <c r="B21" s="68" t="s">
        <v>167</v>
      </c>
      <c r="C21" s="30" t="s">
        <v>46</v>
      </c>
      <c r="D21" s="68">
        <v>332</v>
      </c>
      <c r="E21" s="69">
        <v>33.880000000000003</v>
      </c>
      <c r="F21" s="30" t="s">
        <v>6</v>
      </c>
      <c r="G21" s="68" t="s">
        <v>37</v>
      </c>
      <c r="H21" s="83"/>
      <c r="I21" s="85"/>
      <c r="J21" s="85"/>
      <c r="K21" s="85"/>
      <c r="L21" s="85"/>
      <c r="M21" s="85"/>
      <c r="N21" s="86"/>
      <c r="O21" s="87"/>
      <c r="P21" s="85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s="75" customFormat="1" x14ac:dyDescent="0.2">
      <c r="A22" s="68" t="s">
        <v>157</v>
      </c>
      <c r="B22" s="68" t="s">
        <v>167</v>
      </c>
      <c r="C22" s="30" t="s">
        <v>46</v>
      </c>
      <c r="D22" s="68">
        <v>117</v>
      </c>
      <c r="E22" s="69">
        <v>33.880000000000003</v>
      </c>
      <c r="F22" s="30" t="s">
        <v>6</v>
      </c>
      <c r="G22" s="68" t="s">
        <v>37</v>
      </c>
      <c r="H22" s="83"/>
      <c r="I22" s="85"/>
      <c r="J22" s="85"/>
      <c r="K22" s="85"/>
      <c r="L22" s="85"/>
      <c r="M22" s="85"/>
      <c r="N22" s="86"/>
      <c r="O22" s="87"/>
      <c r="P22" s="85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s="75" customFormat="1" x14ac:dyDescent="0.2">
      <c r="A23" s="68" t="s">
        <v>157</v>
      </c>
      <c r="B23" s="68" t="s">
        <v>168</v>
      </c>
      <c r="C23" s="30" t="s">
        <v>46</v>
      </c>
      <c r="D23" s="68">
        <v>103</v>
      </c>
      <c r="E23" s="69">
        <v>33.880000000000003</v>
      </c>
      <c r="F23" s="30" t="s">
        <v>6</v>
      </c>
      <c r="G23" s="68" t="s">
        <v>37</v>
      </c>
      <c r="H23" s="83"/>
      <c r="I23" s="85"/>
      <c r="J23" s="85"/>
      <c r="K23" s="85"/>
      <c r="L23" s="85"/>
      <c r="M23" s="85"/>
      <c r="N23" s="86"/>
      <c r="O23" s="87"/>
      <c r="P23" s="85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s="75" customFormat="1" x14ac:dyDescent="0.2">
      <c r="A24" s="68" t="s">
        <v>157</v>
      </c>
      <c r="B24" s="68" t="s">
        <v>169</v>
      </c>
      <c r="C24" s="30" t="s">
        <v>46</v>
      </c>
      <c r="D24" s="68">
        <v>552</v>
      </c>
      <c r="E24" s="69">
        <v>33.869999999999997</v>
      </c>
      <c r="F24" s="30" t="s">
        <v>6</v>
      </c>
      <c r="G24" s="68" t="s">
        <v>37</v>
      </c>
      <c r="H24" s="83"/>
      <c r="I24" s="85"/>
      <c r="J24" s="85"/>
      <c r="K24" s="85"/>
      <c r="L24" s="85"/>
      <c r="M24" s="85"/>
      <c r="N24" s="86"/>
      <c r="O24" s="87"/>
      <c r="P24" s="85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s="75" customFormat="1" x14ac:dyDescent="0.2">
      <c r="A25" s="68" t="s">
        <v>157</v>
      </c>
      <c r="B25" s="68" t="s">
        <v>170</v>
      </c>
      <c r="C25" s="30" t="s">
        <v>46</v>
      </c>
      <c r="D25" s="68">
        <v>552</v>
      </c>
      <c r="E25" s="69">
        <v>33.89</v>
      </c>
      <c r="F25" s="30" t="s">
        <v>6</v>
      </c>
      <c r="G25" s="68" t="s">
        <v>37</v>
      </c>
      <c r="H25" s="83"/>
      <c r="I25" s="85"/>
      <c r="J25" s="85"/>
      <c r="K25" s="85"/>
      <c r="L25" s="85"/>
      <c r="M25" s="85"/>
      <c r="N25" s="86"/>
      <c r="O25" s="87"/>
      <c r="P25" s="8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s="75" customFormat="1" x14ac:dyDescent="0.2">
      <c r="A26" s="68" t="s">
        <v>157</v>
      </c>
      <c r="B26" s="68" t="s">
        <v>171</v>
      </c>
      <c r="C26" s="30" t="s">
        <v>46</v>
      </c>
      <c r="D26" s="68">
        <v>30</v>
      </c>
      <c r="E26" s="69">
        <v>33.79</v>
      </c>
      <c r="F26" s="30" t="s">
        <v>6</v>
      </c>
      <c r="G26" s="68" t="s">
        <v>37</v>
      </c>
      <c r="H26" s="83"/>
      <c r="I26" s="85"/>
      <c r="J26" s="85"/>
      <c r="K26" s="85"/>
      <c r="L26" s="85"/>
      <c r="M26" s="85"/>
      <c r="N26" s="86"/>
      <c r="O26" s="87"/>
      <c r="P26" s="85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s="75" customFormat="1" x14ac:dyDescent="0.2">
      <c r="A27" s="68" t="s">
        <v>157</v>
      </c>
      <c r="B27" s="68" t="s">
        <v>172</v>
      </c>
      <c r="C27" s="30" t="s">
        <v>46</v>
      </c>
      <c r="D27" s="68">
        <v>100</v>
      </c>
      <c r="E27" s="69">
        <v>33.695</v>
      </c>
      <c r="F27" s="30" t="s">
        <v>6</v>
      </c>
      <c r="G27" s="68" t="s">
        <v>37</v>
      </c>
      <c r="H27" s="83"/>
      <c r="I27" s="85"/>
      <c r="J27" s="85"/>
      <c r="K27" s="85"/>
      <c r="L27" s="85"/>
      <c r="M27" s="85"/>
      <c r="N27" s="86"/>
      <c r="O27" s="87"/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s="75" customFormat="1" x14ac:dyDescent="0.2">
      <c r="A28" s="68" t="s">
        <v>157</v>
      </c>
      <c r="B28" s="68" t="s">
        <v>172</v>
      </c>
      <c r="C28" s="30" t="s">
        <v>46</v>
      </c>
      <c r="D28" s="68">
        <v>100</v>
      </c>
      <c r="E28" s="69">
        <v>33.69</v>
      </c>
      <c r="F28" s="30" t="s">
        <v>6</v>
      </c>
      <c r="G28" s="68" t="s">
        <v>37</v>
      </c>
      <c r="H28" s="83"/>
      <c r="I28" s="85"/>
      <c r="J28" s="85"/>
      <c r="K28" s="85"/>
      <c r="L28" s="85"/>
      <c r="M28" s="85"/>
      <c r="N28" s="86"/>
      <c r="O28" s="87"/>
      <c r="P28" s="8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s="75" customFormat="1" x14ac:dyDescent="0.2">
      <c r="A29" s="68" t="s">
        <v>157</v>
      </c>
      <c r="B29" s="68" t="s">
        <v>173</v>
      </c>
      <c r="C29" s="30" t="s">
        <v>46</v>
      </c>
      <c r="D29" s="68">
        <v>100</v>
      </c>
      <c r="E29" s="69">
        <v>33.695</v>
      </c>
      <c r="F29" s="30" t="s">
        <v>6</v>
      </c>
      <c r="G29" s="68" t="s">
        <v>37</v>
      </c>
      <c r="H29" s="83"/>
      <c r="I29" s="85"/>
      <c r="J29" s="85"/>
      <c r="K29" s="85"/>
      <c r="L29" s="85"/>
      <c r="M29" s="85"/>
      <c r="N29" s="86"/>
      <c r="O29" s="87"/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s="75" customFormat="1" x14ac:dyDescent="0.2">
      <c r="A30" s="68" t="s">
        <v>157</v>
      </c>
      <c r="B30" s="68" t="s">
        <v>174</v>
      </c>
      <c r="C30" s="30" t="s">
        <v>46</v>
      </c>
      <c r="D30" s="68">
        <v>200</v>
      </c>
      <c r="E30" s="69">
        <v>33.68</v>
      </c>
      <c r="F30" s="30" t="s">
        <v>6</v>
      </c>
      <c r="G30" s="68" t="s">
        <v>37</v>
      </c>
      <c r="H30" s="83"/>
      <c r="I30" s="85"/>
      <c r="J30" s="85"/>
      <c r="K30" s="85"/>
      <c r="L30" s="85"/>
      <c r="M30" s="85"/>
      <c r="N30" s="86"/>
      <c r="O30" s="87"/>
      <c r="P30" s="85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s="75" customFormat="1" x14ac:dyDescent="0.2">
      <c r="A31" s="68" t="s">
        <v>157</v>
      </c>
      <c r="B31" s="68" t="s">
        <v>175</v>
      </c>
      <c r="C31" s="30" t="s">
        <v>46</v>
      </c>
      <c r="D31" s="68">
        <v>200</v>
      </c>
      <c r="E31" s="69">
        <v>33.69</v>
      </c>
      <c r="F31" s="30" t="s">
        <v>6</v>
      </c>
      <c r="G31" s="68" t="s">
        <v>37</v>
      </c>
      <c r="H31" s="83"/>
      <c r="I31" s="85"/>
      <c r="J31" s="85"/>
      <c r="K31" s="85"/>
      <c r="L31" s="85"/>
      <c r="M31" s="85"/>
      <c r="N31" s="86"/>
      <c r="O31" s="87"/>
      <c r="P31" s="85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s="75" customFormat="1" x14ac:dyDescent="0.2">
      <c r="A32" s="68" t="s">
        <v>157</v>
      </c>
      <c r="B32" s="68" t="s">
        <v>176</v>
      </c>
      <c r="C32" s="30" t="s">
        <v>46</v>
      </c>
      <c r="D32" s="68">
        <v>200</v>
      </c>
      <c r="E32" s="69">
        <v>33.700000000000003</v>
      </c>
      <c r="F32" s="30" t="s">
        <v>6</v>
      </c>
      <c r="G32" s="68" t="s">
        <v>37</v>
      </c>
      <c r="H32" s="83"/>
      <c r="I32" s="85"/>
      <c r="J32" s="85"/>
      <c r="K32" s="85"/>
      <c r="L32" s="85"/>
      <c r="M32" s="85"/>
      <c r="N32" s="86"/>
      <c r="O32" s="87"/>
      <c r="P32" s="85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s="75" customFormat="1" x14ac:dyDescent="0.2">
      <c r="A33" s="68" t="s">
        <v>157</v>
      </c>
      <c r="B33" s="68" t="s">
        <v>177</v>
      </c>
      <c r="C33" s="30" t="s">
        <v>46</v>
      </c>
      <c r="D33" s="68">
        <v>200</v>
      </c>
      <c r="E33" s="69">
        <v>33.700000000000003</v>
      </c>
      <c r="F33" s="30" t="s">
        <v>6</v>
      </c>
      <c r="G33" s="68" t="s">
        <v>37</v>
      </c>
      <c r="H33" s="83"/>
      <c r="I33" s="85"/>
      <c r="J33" s="85"/>
      <c r="K33" s="85"/>
      <c r="L33" s="85"/>
      <c r="M33" s="85"/>
      <c r="N33" s="86"/>
      <c r="O33" s="87"/>
      <c r="P33" s="85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s="75" customFormat="1" x14ac:dyDescent="0.2">
      <c r="A34" s="68" t="s">
        <v>157</v>
      </c>
      <c r="B34" s="68" t="s">
        <v>178</v>
      </c>
      <c r="C34" s="30" t="s">
        <v>46</v>
      </c>
      <c r="D34" s="68">
        <v>200</v>
      </c>
      <c r="E34" s="69">
        <v>33.700000000000003</v>
      </c>
      <c r="F34" s="30" t="s">
        <v>6</v>
      </c>
      <c r="G34" s="68" t="s">
        <v>37</v>
      </c>
      <c r="H34" s="83"/>
      <c r="I34" s="85"/>
      <c r="J34" s="85"/>
      <c r="K34" s="85"/>
      <c r="L34" s="85"/>
      <c r="M34" s="85"/>
      <c r="N34" s="86"/>
      <c r="O34" s="87"/>
      <c r="P34" s="85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s="75" customFormat="1" x14ac:dyDescent="0.2">
      <c r="A35" s="68" t="s">
        <v>157</v>
      </c>
      <c r="B35" s="68" t="s">
        <v>179</v>
      </c>
      <c r="C35" s="30" t="s">
        <v>46</v>
      </c>
      <c r="D35" s="68">
        <v>90</v>
      </c>
      <c r="E35" s="69">
        <v>33.69</v>
      </c>
      <c r="F35" s="30" t="s">
        <v>6</v>
      </c>
      <c r="G35" s="68" t="s">
        <v>37</v>
      </c>
      <c r="H35" s="83"/>
      <c r="I35" s="85"/>
      <c r="J35" s="85"/>
      <c r="K35" s="85"/>
      <c r="L35" s="85"/>
      <c r="M35" s="85"/>
      <c r="N35" s="86"/>
      <c r="O35" s="87"/>
      <c r="P35" s="85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s="75" customFormat="1" x14ac:dyDescent="0.2">
      <c r="A36" s="68" t="s">
        <v>157</v>
      </c>
      <c r="B36" s="68" t="s">
        <v>179</v>
      </c>
      <c r="C36" s="30" t="s">
        <v>46</v>
      </c>
      <c r="D36" s="68">
        <v>110</v>
      </c>
      <c r="E36" s="69">
        <v>33.69</v>
      </c>
      <c r="F36" s="30" t="s">
        <v>6</v>
      </c>
      <c r="G36" s="68" t="s">
        <v>37</v>
      </c>
      <c r="H36" s="83"/>
      <c r="I36" s="85"/>
      <c r="J36" s="85"/>
      <c r="K36" s="85"/>
      <c r="L36" s="85"/>
      <c r="M36" s="85"/>
      <c r="N36" s="86"/>
      <c r="O36" s="87"/>
      <c r="P36" s="85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s="75" customFormat="1" x14ac:dyDescent="0.2">
      <c r="A37" s="68" t="s">
        <v>157</v>
      </c>
      <c r="B37" s="68" t="s">
        <v>38</v>
      </c>
      <c r="C37" s="30" t="s">
        <v>46</v>
      </c>
      <c r="D37" s="68">
        <v>200</v>
      </c>
      <c r="E37" s="69">
        <v>33.68</v>
      </c>
      <c r="F37" s="30" t="s">
        <v>6</v>
      </c>
      <c r="G37" s="68" t="s">
        <v>37</v>
      </c>
      <c r="H37" s="83"/>
      <c r="I37" s="85"/>
      <c r="J37" s="85"/>
      <c r="K37" s="85"/>
      <c r="L37" s="85"/>
      <c r="M37" s="85"/>
      <c r="N37" s="86"/>
      <c r="O37" s="87"/>
      <c r="P37" s="85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s="75" customFormat="1" x14ac:dyDescent="0.2">
      <c r="A38" s="68" t="s">
        <v>157</v>
      </c>
      <c r="B38" s="68" t="s">
        <v>180</v>
      </c>
      <c r="C38" s="30" t="s">
        <v>46</v>
      </c>
      <c r="D38" s="68">
        <v>10</v>
      </c>
      <c r="E38" s="69">
        <v>33.69</v>
      </c>
      <c r="F38" s="30" t="s">
        <v>6</v>
      </c>
      <c r="G38" s="68" t="s">
        <v>37</v>
      </c>
      <c r="H38" s="83"/>
      <c r="I38" s="85"/>
      <c r="J38" s="85"/>
      <c r="K38" s="85"/>
      <c r="L38" s="85"/>
      <c r="M38" s="85"/>
      <c r="N38" s="86"/>
      <c r="O38" s="87"/>
      <c r="P38" s="85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s="75" customFormat="1" x14ac:dyDescent="0.2">
      <c r="A39" s="68" t="s">
        <v>157</v>
      </c>
      <c r="B39" s="68" t="s">
        <v>180</v>
      </c>
      <c r="C39" s="30" t="s">
        <v>46</v>
      </c>
      <c r="D39" s="68">
        <v>190</v>
      </c>
      <c r="E39" s="69">
        <v>33.69</v>
      </c>
      <c r="F39" s="30" t="s">
        <v>6</v>
      </c>
      <c r="G39" s="68" t="s">
        <v>37</v>
      </c>
      <c r="H39" s="83"/>
      <c r="I39" s="85"/>
      <c r="J39" s="85"/>
      <c r="K39" s="85"/>
      <c r="L39" s="85"/>
      <c r="M39" s="85"/>
      <c r="N39" s="86"/>
      <c r="O39" s="87"/>
      <c r="P39" s="85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s="75" customFormat="1" x14ac:dyDescent="0.2">
      <c r="A40" s="68" t="s">
        <v>157</v>
      </c>
      <c r="B40" s="68" t="s">
        <v>181</v>
      </c>
      <c r="C40" s="30" t="s">
        <v>46</v>
      </c>
      <c r="D40" s="68">
        <v>200</v>
      </c>
      <c r="E40" s="69">
        <v>33.700000000000003</v>
      </c>
      <c r="F40" s="30" t="s">
        <v>6</v>
      </c>
      <c r="G40" s="68" t="s">
        <v>37</v>
      </c>
      <c r="H40" s="83"/>
      <c r="I40" s="85"/>
      <c r="J40" s="85"/>
      <c r="K40" s="85"/>
      <c r="L40" s="85"/>
      <c r="M40" s="85"/>
      <c r="N40" s="86"/>
      <c r="O40" s="87"/>
      <c r="P40" s="85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s="75" customFormat="1" x14ac:dyDescent="0.2">
      <c r="A41" s="68" t="s">
        <v>157</v>
      </c>
      <c r="B41" s="68" t="s">
        <v>182</v>
      </c>
      <c r="C41" s="30" t="s">
        <v>46</v>
      </c>
      <c r="D41" s="68">
        <v>200</v>
      </c>
      <c r="E41" s="69">
        <v>33.700000000000003</v>
      </c>
      <c r="F41" s="30" t="s">
        <v>6</v>
      </c>
      <c r="G41" s="68" t="s">
        <v>37</v>
      </c>
      <c r="H41" s="83"/>
      <c r="I41" s="85"/>
      <c r="J41" s="85"/>
      <c r="K41" s="85"/>
      <c r="L41" s="85"/>
      <c r="M41" s="85"/>
      <c r="N41" s="86"/>
      <c r="O41" s="87"/>
      <c r="P41" s="85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s="75" customFormat="1" x14ac:dyDescent="0.2">
      <c r="A42" s="68" t="s">
        <v>157</v>
      </c>
      <c r="B42" s="68" t="s">
        <v>183</v>
      </c>
      <c r="C42" s="30" t="s">
        <v>46</v>
      </c>
      <c r="D42" s="68">
        <v>200</v>
      </c>
      <c r="E42" s="69">
        <v>33.700000000000003</v>
      </c>
      <c r="F42" s="30" t="s">
        <v>6</v>
      </c>
      <c r="G42" s="68" t="s">
        <v>37</v>
      </c>
      <c r="H42" s="83"/>
      <c r="I42" s="85"/>
      <c r="J42" s="85"/>
      <c r="K42" s="85"/>
      <c r="L42" s="85"/>
      <c r="M42" s="85"/>
      <c r="N42" s="86"/>
      <c r="O42" s="87"/>
      <c r="P42" s="85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s="75" customFormat="1" x14ac:dyDescent="0.2">
      <c r="A43" s="68" t="s">
        <v>157</v>
      </c>
      <c r="B43" s="68" t="s">
        <v>184</v>
      </c>
      <c r="C43" s="30" t="s">
        <v>46</v>
      </c>
      <c r="D43" s="68">
        <v>200</v>
      </c>
      <c r="E43" s="69">
        <v>33.700000000000003</v>
      </c>
      <c r="F43" s="30" t="s">
        <v>6</v>
      </c>
      <c r="G43" s="68" t="s">
        <v>37</v>
      </c>
      <c r="H43" s="83"/>
      <c r="I43" s="85"/>
      <c r="J43" s="85"/>
      <c r="K43" s="85"/>
      <c r="L43" s="85"/>
      <c r="M43" s="85"/>
      <c r="N43" s="86"/>
      <c r="O43" s="87"/>
      <c r="P43" s="85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s="75" customFormat="1" x14ac:dyDescent="0.2">
      <c r="A44" s="68" t="s">
        <v>157</v>
      </c>
      <c r="B44" s="68" t="s">
        <v>185</v>
      </c>
      <c r="C44" s="30" t="s">
        <v>46</v>
      </c>
      <c r="D44" s="68">
        <v>200</v>
      </c>
      <c r="E44" s="69">
        <v>33.700000000000003</v>
      </c>
      <c r="F44" s="30" t="s">
        <v>6</v>
      </c>
      <c r="G44" s="68" t="s">
        <v>37</v>
      </c>
      <c r="H44" s="83"/>
      <c r="I44" s="85"/>
      <c r="J44" s="85"/>
      <c r="K44" s="85"/>
      <c r="L44" s="85"/>
      <c r="M44" s="85"/>
      <c r="N44" s="86"/>
      <c r="O44" s="87"/>
      <c r="P44" s="85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s="75" customFormat="1" x14ac:dyDescent="0.2">
      <c r="A45" s="68" t="s">
        <v>157</v>
      </c>
      <c r="B45" s="68" t="s">
        <v>186</v>
      </c>
      <c r="C45" s="30" t="s">
        <v>46</v>
      </c>
      <c r="D45" s="68">
        <v>200</v>
      </c>
      <c r="E45" s="69">
        <v>33.700000000000003</v>
      </c>
      <c r="F45" s="30" t="s">
        <v>6</v>
      </c>
      <c r="G45" s="68" t="s">
        <v>37</v>
      </c>
      <c r="H45" s="83"/>
      <c r="I45" s="85"/>
      <c r="J45" s="85"/>
      <c r="K45" s="85"/>
      <c r="L45" s="85"/>
      <c r="M45" s="85"/>
      <c r="N45" s="86"/>
      <c r="O45" s="87"/>
      <c r="P45" s="85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s="75" customFormat="1" x14ac:dyDescent="0.2">
      <c r="A46" s="68" t="s">
        <v>157</v>
      </c>
      <c r="B46" s="68" t="s">
        <v>187</v>
      </c>
      <c r="C46" s="30" t="s">
        <v>46</v>
      </c>
      <c r="D46" s="68">
        <v>200</v>
      </c>
      <c r="E46" s="69">
        <v>33.594999999999999</v>
      </c>
      <c r="F46" s="30" t="s">
        <v>6</v>
      </c>
      <c r="G46" s="68" t="s">
        <v>37</v>
      </c>
      <c r="H46" s="83"/>
      <c r="I46" s="85"/>
      <c r="J46" s="85"/>
      <c r="K46" s="85"/>
      <c r="L46" s="85"/>
      <c r="M46" s="85"/>
      <c r="N46" s="86"/>
      <c r="O46" s="87"/>
      <c r="P46" s="85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s="75" customFormat="1" x14ac:dyDescent="0.2">
      <c r="A47" s="68" t="s">
        <v>157</v>
      </c>
      <c r="B47" s="68" t="s">
        <v>188</v>
      </c>
      <c r="C47" s="30" t="s">
        <v>46</v>
      </c>
      <c r="D47" s="68">
        <v>200</v>
      </c>
      <c r="E47" s="69">
        <v>33.6</v>
      </c>
      <c r="F47" s="30" t="s">
        <v>6</v>
      </c>
      <c r="G47" s="68" t="s">
        <v>37</v>
      </c>
      <c r="H47" s="83"/>
      <c r="I47" s="85"/>
      <c r="J47" s="85"/>
      <c r="K47" s="85"/>
      <c r="L47" s="85"/>
      <c r="M47" s="85"/>
      <c r="N47" s="86"/>
      <c r="O47" s="87"/>
      <c r="P47" s="85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s="75" customFormat="1" x14ac:dyDescent="0.2">
      <c r="A48" s="68" t="s">
        <v>157</v>
      </c>
      <c r="B48" s="68" t="s">
        <v>189</v>
      </c>
      <c r="C48" s="30" t="s">
        <v>46</v>
      </c>
      <c r="D48" s="68">
        <v>200</v>
      </c>
      <c r="E48" s="69">
        <v>33.6</v>
      </c>
      <c r="F48" s="30" t="s">
        <v>6</v>
      </c>
      <c r="G48" s="68" t="s">
        <v>37</v>
      </c>
      <c r="H48" s="83"/>
      <c r="I48" s="85"/>
      <c r="J48" s="85"/>
      <c r="K48" s="85"/>
      <c r="L48" s="85"/>
      <c r="M48" s="85"/>
      <c r="N48" s="86"/>
      <c r="O48" s="87"/>
      <c r="P48" s="85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s="75" customFormat="1" x14ac:dyDescent="0.2">
      <c r="A49" s="68" t="s">
        <v>157</v>
      </c>
      <c r="B49" s="68" t="s">
        <v>190</v>
      </c>
      <c r="C49" s="30" t="s">
        <v>46</v>
      </c>
      <c r="D49" s="68">
        <v>199</v>
      </c>
      <c r="E49" s="69">
        <v>33.6</v>
      </c>
      <c r="F49" s="30" t="s">
        <v>6</v>
      </c>
      <c r="G49" s="68" t="s">
        <v>37</v>
      </c>
      <c r="H49" s="83"/>
      <c r="I49" s="85"/>
      <c r="J49" s="85"/>
      <c r="K49" s="85"/>
      <c r="L49" s="85"/>
      <c r="M49" s="85"/>
      <c r="N49" s="86"/>
      <c r="O49" s="87"/>
      <c r="P49" s="85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s="75" customFormat="1" x14ac:dyDescent="0.2">
      <c r="A50" s="68" t="s">
        <v>157</v>
      </c>
      <c r="B50" s="68" t="s">
        <v>191</v>
      </c>
      <c r="C50" s="30" t="s">
        <v>46</v>
      </c>
      <c r="D50" s="68">
        <v>1</v>
      </c>
      <c r="E50" s="69">
        <v>33.6</v>
      </c>
      <c r="F50" s="30" t="s">
        <v>6</v>
      </c>
      <c r="G50" s="68" t="s">
        <v>37</v>
      </c>
      <c r="H50" s="83"/>
      <c r="I50" s="85"/>
      <c r="J50" s="85"/>
      <c r="K50" s="85"/>
      <c r="L50" s="85"/>
      <c r="M50" s="85"/>
      <c r="N50" s="86"/>
      <c r="O50" s="87"/>
      <c r="P50" s="85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s="75" customFormat="1" x14ac:dyDescent="0.2">
      <c r="A51" s="68" t="s">
        <v>157</v>
      </c>
      <c r="B51" s="68" t="s">
        <v>192</v>
      </c>
      <c r="C51" s="30" t="s">
        <v>46</v>
      </c>
      <c r="D51" s="68">
        <v>200</v>
      </c>
      <c r="E51" s="69">
        <v>33.6</v>
      </c>
      <c r="F51" s="30" t="s">
        <v>6</v>
      </c>
      <c r="G51" s="68" t="s">
        <v>37</v>
      </c>
      <c r="H51" s="83"/>
      <c r="I51" s="85"/>
      <c r="J51" s="85"/>
      <c r="K51" s="85"/>
      <c r="L51" s="85"/>
      <c r="M51" s="85"/>
      <c r="N51" s="86"/>
      <c r="O51" s="87"/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s="75" customFormat="1" x14ac:dyDescent="0.2">
      <c r="A52" s="68" t="s">
        <v>157</v>
      </c>
      <c r="B52" s="68" t="s">
        <v>193</v>
      </c>
      <c r="C52" s="30" t="s">
        <v>46</v>
      </c>
      <c r="D52" s="68">
        <v>96</v>
      </c>
      <c r="E52" s="69">
        <v>33.6</v>
      </c>
      <c r="F52" s="30" t="s">
        <v>6</v>
      </c>
      <c r="G52" s="68" t="s">
        <v>37</v>
      </c>
      <c r="H52" s="83"/>
      <c r="I52" s="85"/>
      <c r="J52" s="85"/>
      <c r="K52" s="85"/>
      <c r="L52" s="85"/>
      <c r="M52" s="85"/>
      <c r="N52" s="86"/>
      <c r="O52" s="87"/>
      <c r="P52" s="85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s="75" customFormat="1" x14ac:dyDescent="0.2">
      <c r="A53" s="68" t="s">
        <v>157</v>
      </c>
      <c r="B53" s="68" t="s">
        <v>194</v>
      </c>
      <c r="C53" s="30" t="s">
        <v>46</v>
      </c>
      <c r="D53" s="68">
        <v>238</v>
      </c>
      <c r="E53" s="69">
        <v>33.6</v>
      </c>
      <c r="F53" s="30" t="s">
        <v>6</v>
      </c>
      <c r="G53" s="68" t="s">
        <v>37</v>
      </c>
      <c r="H53" s="83"/>
      <c r="I53" s="85"/>
      <c r="J53" s="85"/>
      <c r="K53" s="85"/>
      <c r="L53" s="85"/>
      <c r="M53" s="85"/>
      <c r="N53" s="86"/>
      <c r="O53" s="87"/>
      <c r="P53" s="85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s="75" customFormat="1" x14ac:dyDescent="0.2">
      <c r="A54" s="68" t="s">
        <v>157</v>
      </c>
      <c r="B54" s="68" t="s">
        <v>195</v>
      </c>
      <c r="C54" s="30" t="s">
        <v>46</v>
      </c>
      <c r="D54" s="68">
        <v>238</v>
      </c>
      <c r="E54" s="69">
        <v>33.6</v>
      </c>
      <c r="F54" s="30" t="s">
        <v>6</v>
      </c>
      <c r="G54" s="68" t="s">
        <v>37</v>
      </c>
      <c r="H54" s="83"/>
      <c r="I54" s="85"/>
      <c r="J54" s="85"/>
      <c r="K54" s="85"/>
      <c r="L54" s="85"/>
      <c r="M54" s="85"/>
      <c r="N54" s="86"/>
      <c r="O54" s="87"/>
      <c r="P54" s="85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s="75" customFormat="1" x14ac:dyDescent="0.2">
      <c r="A55" s="68" t="s">
        <v>157</v>
      </c>
      <c r="B55" s="68" t="s">
        <v>196</v>
      </c>
      <c r="C55" s="30" t="s">
        <v>46</v>
      </c>
      <c r="D55" s="68">
        <v>238</v>
      </c>
      <c r="E55" s="69">
        <v>33.6</v>
      </c>
      <c r="F55" s="30" t="s">
        <v>6</v>
      </c>
      <c r="G55" s="68" t="s">
        <v>37</v>
      </c>
      <c r="H55" s="83"/>
      <c r="I55" s="85"/>
      <c r="J55" s="85"/>
      <c r="K55" s="85"/>
      <c r="L55" s="85"/>
      <c r="M55" s="85"/>
      <c r="N55" s="86"/>
      <c r="O55" s="87"/>
      <c r="P55" s="85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s="75" customFormat="1" x14ac:dyDescent="0.2">
      <c r="A56" s="68" t="s">
        <v>157</v>
      </c>
      <c r="B56" s="68" t="s">
        <v>197</v>
      </c>
      <c r="C56" s="30" t="s">
        <v>46</v>
      </c>
      <c r="D56" s="68">
        <v>238</v>
      </c>
      <c r="E56" s="69">
        <v>33.6</v>
      </c>
      <c r="F56" s="30" t="s">
        <v>6</v>
      </c>
      <c r="G56" s="68" t="s">
        <v>37</v>
      </c>
      <c r="H56" s="83"/>
      <c r="I56" s="85"/>
      <c r="J56" s="85"/>
      <c r="K56" s="85"/>
      <c r="L56" s="85"/>
      <c r="M56" s="85"/>
      <c r="N56" s="86"/>
      <c r="O56" s="87"/>
      <c r="P56" s="8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s="75" customFormat="1" x14ac:dyDescent="0.2">
      <c r="A57" s="68" t="s">
        <v>157</v>
      </c>
      <c r="B57" s="68" t="s">
        <v>198</v>
      </c>
      <c r="C57" s="30" t="s">
        <v>46</v>
      </c>
      <c r="D57" s="68">
        <v>238</v>
      </c>
      <c r="E57" s="69">
        <v>33.6</v>
      </c>
      <c r="F57" s="30" t="s">
        <v>6</v>
      </c>
      <c r="G57" s="68" t="s">
        <v>37</v>
      </c>
      <c r="H57" s="83"/>
      <c r="I57" s="85"/>
      <c r="J57" s="85"/>
      <c r="K57" s="85"/>
      <c r="L57" s="85"/>
      <c r="M57" s="85"/>
      <c r="N57" s="86"/>
      <c r="O57" s="87"/>
      <c r="P57" s="8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s="75" customFormat="1" x14ac:dyDescent="0.2">
      <c r="A58" s="68" t="s">
        <v>157</v>
      </c>
      <c r="B58" s="68" t="s">
        <v>199</v>
      </c>
      <c r="C58" s="30" t="s">
        <v>46</v>
      </c>
      <c r="D58" s="68">
        <v>238</v>
      </c>
      <c r="E58" s="69">
        <v>33.6</v>
      </c>
      <c r="F58" s="30" t="s">
        <v>6</v>
      </c>
      <c r="G58" s="68" t="s">
        <v>37</v>
      </c>
      <c r="H58" s="83"/>
      <c r="I58" s="85"/>
      <c r="J58" s="85"/>
      <c r="K58" s="85"/>
      <c r="L58" s="85"/>
      <c r="M58" s="85"/>
      <c r="N58" s="86"/>
      <c r="O58" s="87"/>
      <c r="P58" s="85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s="75" customFormat="1" x14ac:dyDescent="0.2">
      <c r="A59" s="68" t="s">
        <v>157</v>
      </c>
      <c r="B59" s="68" t="s">
        <v>200</v>
      </c>
      <c r="C59" s="30" t="s">
        <v>46</v>
      </c>
      <c r="D59" s="68">
        <v>238</v>
      </c>
      <c r="E59" s="69">
        <v>33.6</v>
      </c>
      <c r="F59" s="30" t="s">
        <v>6</v>
      </c>
      <c r="G59" s="68" t="s">
        <v>37</v>
      </c>
      <c r="H59" s="83"/>
      <c r="I59" s="85"/>
      <c r="J59" s="85"/>
      <c r="K59" s="85"/>
      <c r="L59" s="85"/>
      <c r="M59" s="85"/>
      <c r="N59" s="86"/>
      <c r="O59" s="87"/>
      <c r="P59" s="85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s="75" customFormat="1" x14ac:dyDescent="0.2">
      <c r="A60" s="68" t="s">
        <v>157</v>
      </c>
      <c r="B60" s="68" t="s">
        <v>201</v>
      </c>
      <c r="C60" s="30" t="s">
        <v>46</v>
      </c>
      <c r="D60" s="68">
        <v>50</v>
      </c>
      <c r="E60" s="69">
        <v>33.594999999999999</v>
      </c>
      <c r="F60" s="30" t="s">
        <v>6</v>
      </c>
      <c r="G60" s="68" t="s">
        <v>37</v>
      </c>
      <c r="H60" s="83"/>
      <c r="I60" s="85"/>
      <c r="J60" s="85"/>
      <c r="K60" s="85"/>
      <c r="L60" s="85"/>
      <c r="M60" s="85"/>
      <c r="N60" s="86"/>
      <c r="O60" s="87"/>
      <c r="P60" s="85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 s="75" customFormat="1" x14ac:dyDescent="0.2">
      <c r="A61" s="68" t="s">
        <v>157</v>
      </c>
      <c r="B61" s="68" t="s">
        <v>202</v>
      </c>
      <c r="C61" s="30" t="s">
        <v>46</v>
      </c>
      <c r="D61" s="68">
        <v>74</v>
      </c>
      <c r="E61" s="69">
        <v>33.615000000000002</v>
      </c>
      <c r="F61" s="30" t="s">
        <v>6</v>
      </c>
      <c r="G61" s="68" t="s">
        <v>37</v>
      </c>
      <c r="H61" s="83"/>
      <c r="I61" s="85"/>
      <c r="J61" s="85"/>
      <c r="K61" s="85"/>
      <c r="L61" s="85"/>
      <c r="M61" s="85"/>
      <c r="N61" s="86"/>
      <c r="O61" s="87"/>
      <c r="P61" s="85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s="75" customFormat="1" x14ac:dyDescent="0.2">
      <c r="A62" s="68" t="s">
        <v>157</v>
      </c>
      <c r="B62" s="68" t="s">
        <v>203</v>
      </c>
      <c r="C62" s="30" t="s">
        <v>46</v>
      </c>
      <c r="D62" s="68">
        <v>90</v>
      </c>
      <c r="E62" s="69">
        <v>33.615000000000002</v>
      </c>
      <c r="F62" s="30" t="s">
        <v>6</v>
      </c>
      <c r="G62" s="68" t="s">
        <v>37</v>
      </c>
      <c r="H62" s="83"/>
      <c r="I62" s="85"/>
      <c r="J62" s="85"/>
      <c r="K62" s="85"/>
      <c r="L62" s="85"/>
      <c r="M62" s="85"/>
      <c r="N62" s="86"/>
      <c r="O62" s="87"/>
      <c r="P62" s="85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 s="75" customFormat="1" x14ac:dyDescent="0.2">
      <c r="A63" s="68" t="s">
        <v>157</v>
      </c>
      <c r="B63" s="68" t="s">
        <v>203</v>
      </c>
      <c r="C63" s="30" t="s">
        <v>46</v>
      </c>
      <c r="D63" s="68">
        <v>30</v>
      </c>
      <c r="E63" s="69">
        <v>33.615000000000002</v>
      </c>
      <c r="F63" s="30" t="s">
        <v>6</v>
      </c>
      <c r="G63" s="68" t="s">
        <v>37</v>
      </c>
      <c r="H63" s="83"/>
      <c r="I63" s="85"/>
      <c r="J63" s="85"/>
      <c r="K63" s="85"/>
      <c r="L63" s="85"/>
      <c r="M63" s="85"/>
      <c r="N63" s="86"/>
      <c r="O63" s="87"/>
      <c r="P63" s="85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s="75" customFormat="1" x14ac:dyDescent="0.2">
      <c r="A64" s="68" t="s">
        <v>157</v>
      </c>
      <c r="B64" s="68" t="s">
        <v>203</v>
      </c>
      <c r="C64" s="30" t="s">
        <v>46</v>
      </c>
      <c r="D64" s="68">
        <v>27</v>
      </c>
      <c r="E64" s="69">
        <v>33.615000000000002</v>
      </c>
      <c r="F64" s="30" t="s">
        <v>6</v>
      </c>
      <c r="G64" s="68" t="s">
        <v>37</v>
      </c>
      <c r="H64" s="83"/>
      <c r="I64" s="85"/>
      <c r="J64" s="85"/>
      <c r="K64" s="85"/>
      <c r="L64" s="85"/>
      <c r="M64" s="85"/>
      <c r="N64" s="86"/>
      <c r="O64" s="87"/>
      <c r="P64" s="85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s="75" customFormat="1" x14ac:dyDescent="0.2">
      <c r="A65" s="68" t="s">
        <v>157</v>
      </c>
      <c r="B65" s="68" t="s">
        <v>203</v>
      </c>
      <c r="C65" s="30" t="s">
        <v>46</v>
      </c>
      <c r="D65" s="68">
        <v>14</v>
      </c>
      <c r="E65" s="69">
        <v>33.615000000000002</v>
      </c>
      <c r="F65" s="30" t="s">
        <v>6</v>
      </c>
      <c r="G65" s="68" t="s">
        <v>37</v>
      </c>
      <c r="H65" s="83"/>
      <c r="I65" s="85"/>
      <c r="J65" s="85"/>
      <c r="K65" s="85"/>
      <c r="L65" s="85"/>
      <c r="M65" s="85"/>
      <c r="N65" s="86"/>
      <c r="O65" s="87"/>
      <c r="P65" s="85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s="75" customFormat="1" x14ac:dyDescent="0.2">
      <c r="A66" s="68" t="s">
        <v>157</v>
      </c>
      <c r="B66" s="68" t="s">
        <v>203</v>
      </c>
      <c r="C66" s="30" t="s">
        <v>46</v>
      </c>
      <c r="D66" s="68">
        <v>3</v>
      </c>
      <c r="E66" s="69">
        <v>33.615000000000002</v>
      </c>
      <c r="F66" s="30" t="s">
        <v>6</v>
      </c>
      <c r="G66" s="68" t="s">
        <v>37</v>
      </c>
      <c r="H66" s="83"/>
      <c r="I66" s="85"/>
      <c r="J66" s="85"/>
      <c r="K66" s="85"/>
      <c r="L66" s="85"/>
      <c r="M66" s="85"/>
      <c r="N66" s="86"/>
      <c r="O66" s="87"/>
      <c r="P66" s="85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s="75" customFormat="1" x14ac:dyDescent="0.2">
      <c r="A67" s="68" t="s">
        <v>157</v>
      </c>
      <c r="B67" s="68" t="s">
        <v>204</v>
      </c>
      <c r="C67" s="30" t="s">
        <v>46</v>
      </c>
      <c r="D67" s="68">
        <v>69</v>
      </c>
      <c r="E67" s="69">
        <v>33.594999999999999</v>
      </c>
      <c r="F67" s="30" t="s">
        <v>6</v>
      </c>
      <c r="G67" s="68" t="s">
        <v>37</v>
      </c>
      <c r="H67" s="83"/>
      <c r="I67" s="85"/>
      <c r="J67" s="85"/>
      <c r="K67" s="85"/>
      <c r="L67" s="85"/>
      <c r="M67" s="85"/>
      <c r="N67" s="86"/>
      <c r="O67" s="87"/>
      <c r="P67" s="85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s="75" customFormat="1" x14ac:dyDescent="0.2">
      <c r="A68" s="68" t="s">
        <v>157</v>
      </c>
      <c r="B68" s="68" t="s">
        <v>205</v>
      </c>
      <c r="C68" s="30" t="s">
        <v>46</v>
      </c>
      <c r="D68" s="68">
        <v>75</v>
      </c>
      <c r="E68" s="69">
        <v>33.594999999999999</v>
      </c>
      <c r="F68" s="30" t="s">
        <v>6</v>
      </c>
      <c r="G68" s="68" t="s">
        <v>37</v>
      </c>
      <c r="H68" s="83"/>
      <c r="I68" s="85"/>
      <c r="J68" s="85"/>
      <c r="K68" s="85"/>
      <c r="L68" s="85"/>
      <c r="M68" s="85"/>
      <c r="N68" s="86"/>
      <c r="O68" s="87"/>
      <c r="P68" s="85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s="75" customFormat="1" x14ac:dyDescent="0.2">
      <c r="A69" s="68" t="s">
        <v>157</v>
      </c>
      <c r="B69" s="68" t="s">
        <v>205</v>
      </c>
      <c r="C69" s="30" t="s">
        <v>46</v>
      </c>
      <c r="D69" s="68">
        <v>156</v>
      </c>
      <c r="E69" s="69">
        <v>33.594999999999999</v>
      </c>
      <c r="F69" s="30" t="s">
        <v>6</v>
      </c>
      <c r="G69" s="68" t="s">
        <v>37</v>
      </c>
      <c r="H69" s="83"/>
      <c r="I69" s="85"/>
      <c r="J69" s="85"/>
      <c r="K69" s="85"/>
      <c r="L69" s="85"/>
      <c r="M69" s="85"/>
      <c r="N69" s="86"/>
      <c r="O69" s="87"/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s="75" customFormat="1" x14ac:dyDescent="0.2">
      <c r="A70" s="68" t="s">
        <v>157</v>
      </c>
      <c r="B70" s="68" t="s">
        <v>206</v>
      </c>
      <c r="C70" s="30" t="s">
        <v>46</v>
      </c>
      <c r="D70" s="68">
        <v>25</v>
      </c>
      <c r="E70" s="69">
        <v>33.594999999999999</v>
      </c>
      <c r="F70" s="30" t="s">
        <v>6</v>
      </c>
      <c r="G70" s="68" t="s">
        <v>37</v>
      </c>
      <c r="H70" s="83"/>
      <c r="I70" s="85"/>
      <c r="J70" s="85"/>
      <c r="K70" s="85"/>
      <c r="L70" s="85"/>
      <c r="M70" s="85"/>
      <c r="N70" s="86"/>
      <c r="O70" s="87"/>
      <c r="P70" s="85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s="75" customFormat="1" x14ac:dyDescent="0.2">
      <c r="A71" s="68" t="s">
        <v>157</v>
      </c>
      <c r="B71" s="68" t="s">
        <v>206</v>
      </c>
      <c r="C71" s="30" t="s">
        <v>46</v>
      </c>
      <c r="D71" s="68">
        <v>179</v>
      </c>
      <c r="E71" s="69">
        <v>33.594999999999999</v>
      </c>
      <c r="F71" s="30" t="s">
        <v>6</v>
      </c>
      <c r="G71" s="68" t="s">
        <v>37</v>
      </c>
      <c r="H71" s="83"/>
      <c r="I71" s="85"/>
      <c r="J71" s="85"/>
      <c r="K71" s="85"/>
      <c r="L71" s="85"/>
      <c r="M71" s="85"/>
      <c r="N71" s="86"/>
      <c r="O71" s="87"/>
      <c r="P71" s="85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s="75" customFormat="1" x14ac:dyDescent="0.2">
      <c r="A72" s="68" t="s">
        <v>157</v>
      </c>
      <c r="B72" s="68" t="s">
        <v>206</v>
      </c>
      <c r="C72" s="30" t="s">
        <v>46</v>
      </c>
      <c r="D72" s="68">
        <v>146</v>
      </c>
      <c r="E72" s="69">
        <v>33.594999999999999</v>
      </c>
      <c r="F72" s="30" t="s">
        <v>6</v>
      </c>
      <c r="G72" s="68" t="s">
        <v>37</v>
      </c>
      <c r="H72" s="83"/>
      <c r="I72" s="85"/>
      <c r="J72" s="85"/>
      <c r="K72" s="85"/>
      <c r="L72" s="85"/>
      <c r="M72" s="85"/>
      <c r="N72" s="86"/>
      <c r="O72" s="87"/>
      <c r="P72" s="85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s="75" customFormat="1" x14ac:dyDescent="0.2">
      <c r="A73" s="68" t="s">
        <v>157</v>
      </c>
      <c r="B73" s="68" t="s">
        <v>207</v>
      </c>
      <c r="C73" s="30" t="s">
        <v>46</v>
      </c>
      <c r="D73" s="68">
        <v>25</v>
      </c>
      <c r="E73" s="69">
        <v>33.590000000000003</v>
      </c>
      <c r="F73" s="30" t="s">
        <v>6</v>
      </c>
      <c r="G73" s="68" t="s">
        <v>37</v>
      </c>
      <c r="H73" s="83"/>
      <c r="I73" s="85"/>
      <c r="J73" s="85"/>
      <c r="K73" s="85"/>
      <c r="L73" s="85"/>
      <c r="M73" s="85"/>
      <c r="N73" s="86"/>
      <c r="O73" s="87"/>
      <c r="P73" s="85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s="75" customFormat="1" x14ac:dyDescent="0.2">
      <c r="A74" s="68" t="s">
        <v>157</v>
      </c>
      <c r="B74" s="68" t="s">
        <v>208</v>
      </c>
      <c r="C74" s="30" t="s">
        <v>46</v>
      </c>
      <c r="D74" s="68">
        <v>25</v>
      </c>
      <c r="E74" s="69">
        <v>33.590000000000003</v>
      </c>
      <c r="F74" s="30" t="s">
        <v>6</v>
      </c>
      <c r="G74" s="68" t="s">
        <v>37</v>
      </c>
      <c r="H74" s="83"/>
      <c r="I74" s="85"/>
      <c r="J74" s="85"/>
      <c r="K74" s="85"/>
      <c r="L74" s="85"/>
      <c r="M74" s="85"/>
      <c r="N74" s="86"/>
      <c r="O74" s="87"/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s="75" customFormat="1" x14ac:dyDescent="0.2">
      <c r="A75" s="68" t="s">
        <v>157</v>
      </c>
      <c r="B75" s="68" t="s">
        <v>209</v>
      </c>
      <c r="C75" s="30" t="s">
        <v>46</v>
      </c>
      <c r="D75" s="68">
        <v>25</v>
      </c>
      <c r="E75" s="69">
        <v>33.590000000000003</v>
      </c>
      <c r="F75" s="30" t="s">
        <v>6</v>
      </c>
      <c r="G75" s="68" t="s">
        <v>37</v>
      </c>
      <c r="H75" s="83"/>
      <c r="I75" s="85"/>
      <c r="J75" s="85"/>
      <c r="K75" s="85"/>
      <c r="L75" s="85"/>
      <c r="M75" s="85"/>
      <c r="N75" s="86"/>
      <c r="O75" s="87"/>
      <c r="P75" s="85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s="75" customFormat="1" x14ac:dyDescent="0.2">
      <c r="A76" s="68" t="s">
        <v>157</v>
      </c>
      <c r="B76" s="68" t="s">
        <v>210</v>
      </c>
      <c r="C76" s="30" t="s">
        <v>46</v>
      </c>
      <c r="D76" s="68">
        <v>150</v>
      </c>
      <c r="E76" s="69">
        <v>33.594999999999999</v>
      </c>
      <c r="F76" s="30" t="s">
        <v>6</v>
      </c>
      <c r="G76" s="68" t="s">
        <v>37</v>
      </c>
      <c r="H76" s="83"/>
      <c r="I76" s="85"/>
      <c r="J76" s="85"/>
      <c r="K76" s="85"/>
      <c r="L76" s="85"/>
      <c r="M76" s="85"/>
      <c r="N76" s="86"/>
      <c r="O76" s="87"/>
      <c r="P76" s="85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s="75" customFormat="1" x14ac:dyDescent="0.2">
      <c r="A77" s="68" t="s">
        <v>157</v>
      </c>
      <c r="B77" s="68" t="s">
        <v>210</v>
      </c>
      <c r="C77" s="30" t="s">
        <v>46</v>
      </c>
      <c r="D77" s="68">
        <v>24</v>
      </c>
      <c r="E77" s="69">
        <v>33.590000000000003</v>
      </c>
      <c r="F77" s="30" t="s">
        <v>6</v>
      </c>
      <c r="G77" s="68" t="s">
        <v>37</v>
      </c>
      <c r="H77" s="83"/>
      <c r="I77" s="85"/>
      <c r="J77" s="85"/>
      <c r="K77" s="85"/>
      <c r="L77" s="85"/>
      <c r="M77" s="85"/>
      <c r="N77" s="86"/>
      <c r="O77" s="87"/>
      <c r="P77" s="85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s="75" customFormat="1" x14ac:dyDescent="0.2">
      <c r="A78" s="68" t="s">
        <v>157</v>
      </c>
      <c r="B78" s="68" t="s">
        <v>211</v>
      </c>
      <c r="C78" s="30" t="s">
        <v>46</v>
      </c>
      <c r="D78" s="68">
        <v>25</v>
      </c>
      <c r="E78" s="69">
        <v>33.594999999999999</v>
      </c>
      <c r="F78" s="30" t="s">
        <v>6</v>
      </c>
      <c r="G78" s="68" t="s">
        <v>37</v>
      </c>
      <c r="H78" s="83"/>
      <c r="I78" s="85"/>
      <c r="J78" s="85"/>
      <c r="K78" s="85"/>
      <c r="L78" s="85"/>
      <c r="M78" s="85"/>
      <c r="N78" s="86"/>
      <c r="O78" s="87"/>
      <c r="P78" s="85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s="75" customFormat="1" x14ac:dyDescent="0.2">
      <c r="A79" s="68" t="s">
        <v>157</v>
      </c>
      <c r="B79" s="68" t="s">
        <v>211</v>
      </c>
      <c r="C79" s="30" t="s">
        <v>46</v>
      </c>
      <c r="D79" s="68">
        <v>156</v>
      </c>
      <c r="E79" s="69">
        <v>33.594999999999999</v>
      </c>
      <c r="F79" s="30" t="s">
        <v>6</v>
      </c>
      <c r="G79" s="68" t="s">
        <v>37</v>
      </c>
      <c r="H79" s="83"/>
      <c r="I79" s="85"/>
      <c r="J79" s="85"/>
      <c r="K79" s="85"/>
      <c r="L79" s="85"/>
      <c r="M79" s="85"/>
      <c r="N79" s="86"/>
      <c r="O79" s="87"/>
      <c r="P79" s="85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s="75" customFormat="1" x14ac:dyDescent="0.2">
      <c r="A80" s="68" t="s">
        <v>157</v>
      </c>
      <c r="B80" s="68" t="s">
        <v>211</v>
      </c>
      <c r="C80" s="30" t="s">
        <v>46</v>
      </c>
      <c r="D80" s="68">
        <v>5</v>
      </c>
      <c r="E80" s="69">
        <v>33.594999999999999</v>
      </c>
      <c r="F80" s="30" t="s">
        <v>6</v>
      </c>
      <c r="G80" s="68" t="s">
        <v>37</v>
      </c>
      <c r="H80" s="83"/>
      <c r="I80" s="85"/>
      <c r="J80" s="85"/>
      <c r="K80" s="85"/>
      <c r="L80" s="85"/>
      <c r="M80" s="85"/>
      <c r="N80" s="86"/>
      <c r="O80" s="87"/>
      <c r="P80" s="85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s="75" customFormat="1" x14ac:dyDescent="0.2">
      <c r="A81" s="68" t="s">
        <v>157</v>
      </c>
      <c r="B81" s="68" t="s">
        <v>211</v>
      </c>
      <c r="C81" s="30" t="s">
        <v>46</v>
      </c>
      <c r="D81" s="68">
        <v>14</v>
      </c>
      <c r="E81" s="69">
        <v>33.594999999999999</v>
      </c>
      <c r="F81" s="30" t="s">
        <v>6</v>
      </c>
      <c r="G81" s="68" t="s">
        <v>37</v>
      </c>
      <c r="H81" s="83"/>
      <c r="I81" s="85"/>
      <c r="J81" s="85"/>
      <c r="K81" s="85"/>
      <c r="L81" s="85"/>
      <c r="M81" s="85"/>
      <c r="N81" s="86"/>
      <c r="O81" s="87"/>
      <c r="P81" s="85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s="75" customFormat="1" x14ac:dyDescent="0.2">
      <c r="A82" s="68" t="s">
        <v>157</v>
      </c>
      <c r="B82" s="68" t="s">
        <v>212</v>
      </c>
      <c r="C82" s="30" t="s">
        <v>46</v>
      </c>
      <c r="D82" s="68">
        <v>1</v>
      </c>
      <c r="E82" s="69">
        <v>33.590000000000003</v>
      </c>
      <c r="F82" s="30" t="s">
        <v>6</v>
      </c>
      <c r="G82" s="68" t="s">
        <v>37</v>
      </c>
      <c r="H82" s="83"/>
      <c r="I82" s="85"/>
      <c r="J82" s="85"/>
      <c r="K82" s="85"/>
      <c r="L82" s="85"/>
      <c r="M82" s="85"/>
      <c r="N82" s="86"/>
      <c r="O82" s="87"/>
      <c r="P82" s="85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s="75" customFormat="1" x14ac:dyDescent="0.2">
      <c r="A83" s="68" t="s">
        <v>157</v>
      </c>
      <c r="B83" s="68" t="s">
        <v>213</v>
      </c>
      <c r="C83" s="30" t="s">
        <v>46</v>
      </c>
      <c r="D83" s="68">
        <v>25</v>
      </c>
      <c r="E83" s="69">
        <v>33.590000000000003</v>
      </c>
      <c r="F83" s="30" t="s">
        <v>6</v>
      </c>
      <c r="G83" s="68" t="s">
        <v>37</v>
      </c>
      <c r="H83" s="83"/>
      <c r="I83" s="85"/>
      <c r="J83" s="85"/>
      <c r="K83" s="85"/>
      <c r="L83" s="85"/>
      <c r="M83" s="85"/>
      <c r="N83" s="86"/>
      <c r="O83" s="87"/>
      <c r="P83" s="85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s="75" customFormat="1" x14ac:dyDescent="0.2">
      <c r="A84" s="68" t="s">
        <v>157</v>
      </c>
      <c r="B84" s="68" t="s">
        <v>213</v>
      </c>
      <c r="C84" s="30" t="s">
        <v>46</v>
      </c>
      <c r="D84" s="68">
        <v>25</v>
      </c>
      <c r="E84" s="69">
        <v>33.590000000000003</v>
      </c>
      <c r="F84" s="30" t="s">
        <v>6</v>
      </c>
      <c r="G84" s="68" t="s">
        <v>37</v>
      </c>
      <c r="H84" s="83"/>
      <c r="I84" s="85"/>
      <c r="J84" s="85"/>
      <c r="K84" s="85"/>
      <c r="L84" s="85"/>
      <c r="M84" s="85"/>
      <c r="N84" s="86"/>
      <c r="O84" s="87"/>
      <c r="P84" s="85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s="75" customFormat="1" x14ac:dyDescent="0.2">
      <c r="A85" s="68" t="s">
        <v>157</v>
      </c>
      <c r="B85" s="68" t="s">
        <v>213</v>
      </c>
      <c r="C85" s="30" t="s">
        <v>46</v>
      </c>
      <c r="D85" s="68">
        <v>8</v>
      </c>
      <c r="E85" s="69">
        <v>33.590000000000003</v>
      </c>
      <c r="F85" s="30" t="s">
        <v>6</v>
      </c>
      <c r="G85" s="68" t="s">
        <v>37</v>
      </c>
      <c r="H85" s="83"/>
      <c r="I85" s="85"/>
      <c r="J85" s="85"/>
      <c r="K85" s="85"/>
      <c r="L85" s="85"/>
      <c r="M85" s="85"/>
      <c r="N85" s="86"/>
      <c r="O85" s="87"/>
      <c r="P85" s="85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s="75" customFormat="1" x14ac:dyDescent="0.2">
      <c r="A86" s="68" t="s">
        <v>157</v>
      </c>
      <c r="B86" s="68" t="s">
        <v>213</v>
      </c>
      <c r="C86" s="30" t="s">
        <v>46</v>
      </c>
      <c r="D86" s="68">
        <v>17</v>
      </c>
      <c r="E86" s="69">
        <v>33.590000000000003</v>
      </c>
      <c r="F86" s="30" t="s">
        <v>6</v>
      </c>
      <c r="G86" s="68" t="s">
        <v>37</v>
      </c>
      <c r="H86" s="83"/>
      <c r="I86" s="85"/>
      <c r="J86" s="85"/>
      <c r="K86" s="85"/>
      <c r="L86" s="85"/>
      <c r="M86" s="85"/>
      <c r="N86" s="86"/>
      <c r="O86" s="87"/>
      <c r="P86" s="85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s="75" customFormat="1" x14ac:dyDescent="0.2">
      <c r="A87" s="68" t="s">
        <v>157</v>
      </c>
      <c r="B87" s="68" t="s">
        <v>213</v>
      </c>
      <c r="C87" s="30" t="s">
        <v>46</v>
      </c>
      <c r="D87" s="68">
        <v>25</v>
      </c>
      <c r="E87" s="69">
        <v>33.590000000000003</v>
      </c>
      <c r="F87" s="30" t="s">
        <v>6</v>
      </c>
      <c r="G87" s="68" t="s">
        <v>37</v>
      </c>
      <c r="H87" s="83"/>
      <c r="I87" s="85"/>
      <c r="J87" s="85"/>
      <c r="K87" s="85"/>
      <c r="L87" s="85"/>
      <c r="M87" s="85"/>
      <c r="N87" s="86"/>
      <c r="O87" s="87"/>
      <c r="P87" s="85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s="75" customFormat="1" x14ac:dyDescent="0.2">
      <c r="A88" s="68" t="s">
        <v>157</v>
      </c>
      <c r="B88" s="68" t="s">
        <v>214</v>
      </c>
      <c r="C88" s="30" t="s">
        <v>46</v>
      </c>
      <c r="D88" s="68">
        <v>1</v>
      </c>
      <c r="E88" s="69">
        <v>33.590000000000003</v>
      </c>
      <c r="F88" s="30" t="s">
        <v>6</v>
      </c>
      <c r="G88" s="68" t="s">
        <v>37</v>
      </c>
      <c r="H88" s="83"/>
      <c r="I88" s="85"/>
      <c r="J88" s="85"/>
      <c r="K88" s="85"/>
      <c r="L88" s="85"/>
      <c r="M88" s="85"/>
      <c r="N88" s="86"/>
      <c r="O88" s="87"/>
      <c r="P88" s="85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s="75" customFormat="1" x14ac:dyDescent="0.2">
      <c r="A89" s="68" t="s">
        <v>157</v>
      </c>
      <c r="B89" s="68" t="s">
        <v>214</v>
      </c>
      <c r="C89" s="30" t="s">
        <v>46</v>
      </c>
      <c r="D89" s="68">
        <v>24</v>
      </c>
      <c r="E89" s="69">
        <v>33.590000000000003</v>
      </c>
      <c r="F89" s="30" t="s">
        <v>6</v>
      </c>
      <c r="G89" s="68" t="s">
        <v>37</v>
      </c>
      <c r="H89" s="83"/>
      <c r="I89" s="85"/>
      <c r="J89" s="85"/>
      <c r="K89" s="85"/>
      <c r="L89" s="85"/>
      <c r="M89" s="85"/>
      <c r="N89" s="86"/>
      <c r="O89" s="87"/>
      <c r="P89" s="85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s="75" customFormat="1" x14ac:dyDescent="0.2">
      <c r="A90" s="68" t="s">
        <v>157</v>
      </c>
      <c r="B90" s="68" t="s">
        <v>214</v>
      </c>
      <c r="C90" s="30" t="s">
        <v>46</v>
      </c>
      <c r="D90" s="68">
        <v>1</v>
      </c>
      <c r="E90" s="69">
        <v>33.590000000000003</v>
      </c>
      <c r="F90" s="30" t="s">
        <v>6</v>
      </c>
      <c r="G90" s="68" t="s">
        <v>37</v>
      </c>
      <c r="H90" s="83"/>
      <c r="I90" s="85"/>
      <c r="J90" s="85"/>
      <c r="K90" s="85"/>
      <c r="L90" s="85"/>
      <c r="M90" s="85"/>
      <c r="N90" s="86"/>
      <c r="O90" s="87"/>
      <c r="P90" s="85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1:30" s="75" customFormat="1" x14ac:dyDescent="0.2">
      <c r="A91" s="68" t="s">
        <v>157</v>
      </c>
      <c r="B91" s="68" t="s">
        <v>215</v>
      </c>
      <c r="C91" s="30" t="s">
        <v>46</v>
      </c>
      <c r="D91" s="68">
        <v>12</v>
      </c>
      <c r="E91" s="69">
        <v>33.590000000000003</v>
      </c>
      <c r="F91" s="30" t="s">
        <v>6</v>
      </c>
      <c r="G91" s="68" t="s">
        <v>37</v>
      </c>
      <c r="H91" s="83"/>
      <c r="I91" s="85"/>
      <c r="J91" s="85"/>
      <c r="K91" s="85"/>
      <c r="L91" s="85"/>
      <c r="M91" s="85"/>
      <c r="N91" s="86"/>
      <c r="O91" s="87"/>
      <c r="P91" s="85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</row>
    <row r="92" spans="1:30" s="75" customFormat="1" x14ac:dyDescent="0.2">
      <c r="A92" s="68" t="s">
        <v>157</v>
      </c>
      <c r="B92" s="68" t="s">
        <v>215</v>
      </c>
      <c r="C92" s="30" t="s">
        <v>46</v>
      </c>
      <c r="D92" s="68">
        <v>13</v>
      </c>
      <c r="E92" s="69">
        <v>33.590000000000003</v>
      </c>
      <c r="F92" s="30" t="s">
        <v>6</v>
      </c>
      <c r="G92" s="68" t="s">
        <v>37</v>
      </c>
      <c r="H92" s="83"/>
      <c r="I92" s="85"/>
      <c r="J92" s="85"/>
      <c r="K92" s="85"/>
      <c r="L92" s="85"/>
      <c r="M92" s="85"/>
      <c r="N92" s="86"/>
      <c r="O92" s="87"/>
      <c r="P92" s="85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 s="75" customFormat="1" x14ac:dyDescent="0.2">
      <c r="A93" s="68" t="s">
        <v>157</v>
      </c>
      <c r="B93" s="68" t="s">
        <v>215</v>
      </c>
      <c r="C93" s="30" t="s">
        <v>46</v>
      </c>
      <c r="D93" s="68">
        <v>99</v>
      </c>
      <c r="E93" s="69">
        <v>33.590000000000003</v>
      </c>
      <c r="F93" s="30" t="s">
        <v>6</v>
      </c>
      <c r="G93" s="68" t="s">
        <v>37</v>
      </c>
      <c r="H93" s="83"/>
      <c r="I93" s="85"/>
      <c r="J93" s="85"/>
      <c r="K93" s="85"/>
      <c r="L93" s="85"/>
      <c r="M93" s="85"/>
      <c r="N93" s="86"/>
      <c r="O93" s="87"/>
      <c r="P93" s="85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1:30" s="75" customFormat="1" x14ac:dyDescent="0.2">
      <c r="A94" s="68" t="s">
        <v>157</v>
      </c>
      <c r="B94" s="68" t="s">
        <v>216</v>
      </c>
      <c r="C94" s="30" t="s">
        <v>46</v>
      </c>
      <c r="D94" s="68">
        <v>25</v>
      </c>
      <c r="E94" s="69">
        <v>33.69</v>
      </c>
      <c r="F94" s="30" t="s">
        <v>6</v>
      </c>
      <c r="G94" s="68" t="s">
        <v>37</v>
      </c>
      <c r="H94" s="83"/>
      <c r="I94" s="85"/>
      <c r="J94" s="85"/>
      <c r="K94" s="85"/>
      <c r="L94" s="85"/>
      <c r="M94" s="85"/>
      <c r="N94" s="86"/>
      <c r="O94" s="87"/>
      <c r="P94" s="85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</row>
    <row r="95" spans="1:30" s="75" customFormat="1" x14ac:dyDescent="0.2">
      <c r="A95" s="68" t="s">
        <v>157</v>
      </c>
      <c r="B95" s="68" t="s">
        <v>216</v>
      </c>
      <c r="C95" s="30" t="s">
        <v>46</v>
      </c>
      <c r="D95" s="68">
        <v>325</v>
      </c>
      <c r="E95" s="69">
        <v>33.69</v>
      </c>
      <c r="F95" s="30" t="s">
        <v>6</v>
      </c>
      <c r="G95" s="68" t="s">
        <v>37</v>
      </c>
      <c r="H95" s="83"/>
      <c r="I95" s="85"/>
      <c r="J95" s="85"/>
      <c r="K95" s="85"/>
      <c r="L95" s="85"/>
      <c r="M95" s="85"/>
      <c r="N95" s="86"/>
      <c r="O95" s="87"/>
      <c r="P95" s="85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</row>
    <row r="96" spans="1:30" s="75" customFormat="1" x14ac:dyDescent="0.2">
      <c r="A96" s="68" t="s">
        <v>157</v>
      </c>
      <c r="B96" s="68" t="s">
        <v>217</v>
      </c>
      <c r="C96" s="30" t="s">
        <v>46</v>
      </c>
      <c r="D96" s="68">
        <v>3</v>
      </c>
      <c r="E96" s="69">
        <v>33.664999999999999</v>
      </c>
      <c r="F96" s="30" t="s">
        <v>6</v>
      </c>
      <c r="G96" s="68" t="s">
        <v>37</v>
      </c>
      <c r="H96" s="83"/>
      <c r="I96" s="85"/>
      <c r="J96" s="85"/>
      <c r="K96" s="85"/>
      <c r="L96" s="85"/>
      <c r="M96" s="85"/>
      <c r="N96" s="86"/>
      <c r="O96" s="87"/>
      <c r="P96" s="85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</row>
    <row r="97" spans="1:30" s="75" customFormat="1" x14ac:dyDescent="0.2">
      <c r="A97" s="68" t="s">
        <v>157</v>
      </c>
      <c r="B97" s="68" t="s">
        <v>217</v>
      </c>
      <c r="C97" s="30" t="s">
        <v>46</v>
      </c>
      <c r="D97" s="68">
        <v>121</v>
      </c>
      <c r="E97" s="69">
        <v>33.664999999999999</v>
      </c>
      <c r="F97" s="30" t="s">
        <v>6</v>
      </c>
      <c r="G97" s="68" t="s">
        <v>37</v>
      </c>
      <c r="H97" s="83"/>
      <c r="I97" s="85"/>
      <c r="J97" s="85"/>
      <c r="K97" s="85"/>
      <c r="L97" s="85"/>
      <c r="M97" s="85"/>
      <c r="N97" s="86"/>
      <c r="O97" s="87"/>
      <c r="P97" s="85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1:30" s="75" customFormat="1" x14ac:dyDescent="0.2">
      <c r="A98" s="68" t="s">
        <v>157</v>
      </c>
      <c r="B98" s="68" t="s">
        <v>217</v>
      </c>
      <c r="C98" s="30" t="s">
        <v>46</v>
      </c>
      <c r="D98" s="68">
        <v>118</v>
      </c>
      <c r="E98" s="69">
        <v>33.664999999999999</v>
      </c>
      <c r="F98" s="30" t="s">
        <v>6</v>
      </c>
      <c r="G98" s="68" t="s">
        <v>37</v>
      </c>
      <c r="H98" s="83"/>
      <c r="I98" s="85"/>
      <c r="J98" s="85"/>
      <c r="K98" s="85"/>
      <c r="L98" s="85"/>
      <c r="M98" s="85"/>
      <c r="N98" s="86"/>
      <c r="O98" s="87"/>
      <c r="P98" s="85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</row>
    <row r="99" spans="1:30" s="75" customFormat="1" x14ac:dyDescent="0.2">
      <c r="A99" s="68" t="s">
        <v>157</v>
      </c>
      <c r="B99" s="68" t="s">
        <v>217</v>
      </c>
      <c r="C99" s="30" t="s">
        <v>46</v>
      </c>
      <c r="D99" s="68">
        <v>36</v>
      </c>
      <c r="E99" s="69">
        <v>33.664999999999999</v>
      </c>
      <c r="F99" s="30" t="s">
        <v>6</v>
      </c>
      <c r="G99" s="68" t="s">
        <v>37</v>
      </c>
      <c r="H99" s="83"/>
      <c r="I99" s="85"/>
      <c r="J99" s="85"/>
      <c r="K99" s="85"/>
      <c r="L99" s="85"/>
      <c r="M99" s="85"/>
      <c r="N99" s="86"/>
      <c r="O99" s="87"/>
      <c r="P99" s="85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</row>
    <row r="100" spans="1:30" s="75" customFormat="1" x14ac:dyDescent="0.2">
      <c r="A100" s="68" t="s">
        <v>157</v>
      </c>
      <c r="B100" s="68" t="s">
        <v>218</v>
      </c>
      <c r="C100" s="30" t="s">
        <v>46</v>
      </c>
      <c r="D100" s="68">
        <v>70</v>
      </c>
      <c r="E100" s="69">
        <v>33.664999999999999</v>
      </c>
      <c r="F100" s="30" t="s">
        <v>6</v>
      </c>
      <c r="G100" s="68" t="s">
        <v>37</v>
      </c>
      <c r="H100" s="83"/>
      <c r="I100" s="85"/>
      <c r="J100" s="85"/>
      <c r="K100" s="85"/>
      <c r="L100" s="85"/>
      <c r="M100" s="85"/>
      <c r="N100" s="86"/>
      <c r="O100" s="87"/>
      <c r="P100" s="85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</row>
    <row r="101" spans="1:30" s="75" customFormat="1" x14ac:dyDescent="0.2">
      <c r="A101" s="68" t="s">
        <v>157</v>
      </c>
      <c r="B101" s="68" t="s">
        <v>218</v>
      </c>
      <c r="C101" s="30" t="s">
        <v>46</v>
      </c>
      <c r="D101" s="68">
        <v>2</v>
      </c>
      <c r="E101" s="69">
        <v>33.664999999999999</v>
      </c>
      <c r="F101" s="30" t="s">
        <v>6</v>
      </c>
      <c r="G101" s="68" t="s">
        <v>37</v>
      </c>
      <c r="H101" s="83"/>
      <c r="I101" s="85"/>
      <c r="J101" s="85"/>
      <c r="K101" s="85"/>
      <c r="L101" s="85"/>
      <c r="M101" s="85"/>
      <c r="N101" s="86"/>
      <c r="O101" s="87"/>
      <c r="P101" s="85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</row>
    <row r="102" spans="1:30" s="75" customFormat="1" x14ac:dyDescent="0.2">
      <c r="A102" s="68" t="s">
        <v>157</v>
      </c>
      <c r="B102" s="68" t="s">
        <v>219</v>
      </c>
      <c r="C102" s="30" t="s">
        <v>46</v>
      </c>
      <c r="D102" s="68">
        <v>242</v>
      </c>
      <c r="E102" s="69">
        <v>33.6</v>
      </c>
      <c r="F102" s="30" t="s">
        <v>6</v>
      </c>
      <c r="G102" s="68" t="s">
        <v>37</v>
      </c>
      <c r="H102" s="83"/>
      <c r="I102" s="85"/>
      <c r="J102" s="85"/>
      <c r="K102" s="85"/>
      <c r="L102" s="85"/>
      <c r="M102" s="85"/>
      <c r="N102" s="86"/>
      <c r="O102" s="87"/>
      <c r="P102" s="85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</row>
    <row r="103" spans="1:30" s="75" customFormat="1" x14ac:dyDescent="0.2">
      <c r="A103" s="68" t="s">
        <v>157</v>
      </c>
      <c r="B103" s="68" t="s">
        <v>220</v>
      </c>
      <c r="C103" s="30" t="s">
        <v>46</v>
      </c>
      <c r="D103" s="68">
        <v>120</v>
      </c>
      <c r="E103" s="69">
        <v>33.6</v>
      </c>
      <c r="F103" s="30" t="s">
        <v>6</v>
      </c>
      <c r="G103" s="68" t="s">
        <v>37</v>
      </c>
      <c r="H103" s="83"/>
      <c r="I103" s="85"/>
      <c r="J103" s="85"/>
      <c r="K103" s="85"/>
      <c r="L103" s="85"/>
      <c r="M103" s="85"/>
      <c r="N103" s="86"/>
      <c r="O103" s="87"/>
      <c r="P103" s="85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</row>
    <row r="104" spans="1:30" s="75" customFormat="1" x14ac:dyDescent="0.2">
      <c r="A104" s="68" t="s">
        <v>157</v>
      </c>
      <c r="B104" s="68" t="s">
        <v>220</v>
      </c>
      <c r="C104" s="30" t="s">
        <v>46</v>
      </c>
      <c r="D104" s="68">
        <v>80</v>
      </c>
      <c r="E104" s="69">
        <v>33.6</v>
      </c>
      <c r="F104" s="30" t="s">
        <v>6</v>
      </c>
      <c r="G104" s="68" t="s">
        <v>37</v>
      </c>
      <c r="H104" s="83"/>
      <c r="I104" s="85"/>
      <c r="J104" s="85"/>
      <c r="K104" s="85"/>
      <c r="L104" s="85"/>
      <c r="M104" s="85"/>
      <c r="N104" s="86"/>
      <c r="O104" s="87"/>
      <c r="P104" s="85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</row>
    <row r="105" spans="1:30" s="75" customFormat="1" x14ac:dyDescent="0.2">
      <c r="A105" s="68" t="s">
        <v>157</v>
      </c>
      <c r="B105" s="68" t="s">
        <v>221</v>
      </c>
      <c r="C105" s="30" t="s">
        <v>46</v>
      </c>
      <c r="D105" s="68">
        <v>258</v>
      </c>
      <c r="E105" s="69">
        <v>33.395000000000003</v>
      </c>
      <c r="F105" s="30" t="s">
        <v>6</v>
      </c>
      <c r="G105" s="68" t="s">
        <v>37</v>
      </c>
      <c r="H105" s="83"/>
      <c r="I105" s="85"/>
      <c r="J105" s="85"/>
      <c r="K105" s="85"/>
      <c r="L105" s="85"/>
      <c r="M105" s="85"/>
      <c r="N105" s="86"/>
      <c r="O105" s="87"/>
      <c r="P105" s="85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</row>
    <row r="106" spans="1:30" s="75" customFormat="1" x14ac:dyDescent="0.2">
      <c r="A106" s="68" t="s">
        <v>157</v>
      </c>
      <c r="B106" s="68" t="s">
        <v>222</v>
      </c>
      <c r="C106" s="30" t="s">
        <v>46</v>
      </c>
      <c r="D106" s="68">
        <v>200</v>
      </c>
      <c r="E106" s="69">
        <v>33.380000000000003</v>
      </c>
      <c r="F106" s="30" t="s">
        <v>6</v>
      </c>
      <c r="G106" s="68" t="s">
        <v>37</v>
      </c>
      <c r="H106" s="83"/>
      <c r="I106" s="85"/>
      <c r="J106" s="85"/>
      <c r="K106" s="85"/>
      <c r="L106" s="85"/>
      <c r="M106" s="85"/>
      <c r="N106" s="86"/>
      <c r="O106" s="87"/>
      <c r="P106" s="85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</row>
    <row r="107" spans="1:30" s="75" customFormat="1" x14ac:dyDescent="0.2">
      <c r="A107" s="68" t="s">
        <v>157</v>
      </c>
      <c r="B107" s="68" t="s">
        <v>222</v>
      </c>
      <c r="C107" s="30" t="s">
        <v>46</v>
      </c>
      <c r="D107" s="68">
        <v>200</v>
      </c>
      <c r="E107" s="69">
        <v>33.35</v>
      </c>
      <c r="F107" s="30" t="s">
        <v>6</v>
      </c>
      <c r="G107" s="68" t="s">
        <v>37</v>
      </c>
      <c r="H107" s="83"/>
      <c r="I107" s="85"/>
      <c r="J107" s="85"/>
      <c r="K107" s="85"/>
      <c r="L107" s="85"/>
      <c r="M107" s="85"/>
      <c r="N107" s="86"/>
      <c r="O107" s="87"/>
      <c r="P107" s="85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1:30" s="75" customFormat="1" x14ac:dyDescent="0.2">
      <c r="A108" s="68" t="s">
        <v>157</v>
      </c>
      <c r="B108" s="68" t="s">
        <v>223</v>
      </c>
      <c r="C108" s="30" t="s">
        <v>46</v>
      </c>
      <c r="D108" s="68">
        <v>200</v>
      </c>
      <c r="E108" s="69">
        <v>33.4</v>
      </c>
      <c r="F108" s="30" t="s">
        <v>6</v>
      </c>
      <c r="G108" s="68" t="s">
        <v>37</v>
      </c>
      <c r="H108" s="83"/>
      <c r="I108" s="85"/>
      <c r="J108" s="85"/>
      <c r="K108" s="85"/>
      <c r="L108" s="85"/>
      <c r="M108" s="85"/>
      <c r="N108" s="86"/>
      <c r="O108" s="87"/>
      <c r="P108" s="85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1:30" s="75" customFormat="1" x14ac:dyDescent="0.2">
      <c r="A109" s="68" t="s">
        <v>157</v>
      </c>
      <c r="B109" s="68" t="s">
        <v>224</v>
      </c>
      <c r="C109" s="30" t="s">
        <v>46</v>
      </c>
      <c r="D109" s="68">
        <v>200</v>
      </c>
      <c r="E109" s="69">
        <v>33.4</v>
      </c>
      <c r="F109" s="30" t="s">
        <v>6</v>
      </c>
      <c r="G109" s="68" t="s">
        <v>37</v>
      </c>
      <c r="H109" s="83"/>
      <c r="I109" s="85"/>
      <c r="J109" s="85"/>
      <c r="K109" s="85"/>
      <c r="L109" s="85"/>
      <c r="M109" s="85"/>
      <c r="N109" s="86"/>
      <c r="O109" s="87"/>
      <c r="P109" s="85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</row>
    <row r="110" spans="1:30" s="75" customFormat="1" x14ac:dyDescent="0.2">
      <c r="A110" s="68" t="s">
        <v>157</v>
      </c>
      <c r="B110" s="68" t="s">
        <v>225</v>
      </c>
      <c r="C110" s="30" t="s">
        <v>46</v>
      </c>
      <c r="D110" s="68">
        <v>17</v>
      </c>
      <c r="E110" s="69">
        <v>33.4</v>
      </c>
      <c r="F110" s="30" t="s">
        <v>6</v>
      </c>
      <c r="G110" s="68" t="s">
        <v>37</v>
      </c>
      <c r="H110" s="83"/>
      <c r="I110" s="85"/>
      <c r="J110" s="85"/>
      <c r="K110" s="85"/>
      <c r="L110" s="85"/>
      <c r="M110" s="85"/>
      <c r="N110" s="86"/>
      <c r="O110" s="87"/>
      <c r="P110" s="85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1:30" s="75" customFormat="1" x14ac:dyDescent="0.2">
      <c r="A111" s="68" t="s">
        <v>157</v>
      </c>
      <c r="B111" s="68" t="s">
        <v>225</v>
      </c>
      <c r="C111" s="30" t="s">
        <v>46</v>
      </c>
      <c r="D111" s="68">
        <v>183</v>
      </c>
      <c r="E111" s="69">
        <v>33.4</v>
      </c>
      <c r="F111" s="30" t="s">
        <v>6</v>
      </c>
      <c r="G111" s="68" t="s">
        <v>37</v>
      </c>
      <c r="H111" s="83"/>
      <c r="I111" s="85"/>
      <c r="J111" s="85"/>
      <c r="K111" s="85"/>
      <c r="L111" s="85"/>
      <c r="M111" s="85"/>
      <c r="N111" s="86"/>
      <c r="O111" s="87"/>
      <c r="P111" s="85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1:30" s="75" customFormat="1" x14ac:dyDescent="0.2">
      <c r="A112" s="68" t="s">
        <v>157</v>
      </c>
      <c r="B112" s="68" t="s">
        <v>226</v>
      </c>
      <c r="C112" s="30" t="s">
        <v>46</v>
      </c>
      <c r="D112" s="68">
        <v>200</v>
      </c>
      <c r="E112" s="69">
        <v>33.450000000000003</v>
      </c>
      <c r="F112" s="30" t="s">
        <v>6</v>
      </c>
      <c r="G112" s="68" t="s">
        <v>37</v>
      </c>
      <c r="H112" s="83"/>
      <c r="I112" s="85"/>
      <c r="J112" s="85"/>
      <c r="K112" s="85"/>
      <c r="L112" s="85"/>
      <c r="M112" s="85"/>
      <c r="N112" s="86"/>
      <c r="O112" s="87"/>
      <c r="P112" s="85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</row>
    <row r="113" spans="1:30" s="75" customFormat="1" x14ac:dyDescent="0.2">
      <c r="A113" s="68" t="s">
        <v>157</v>
      </c>
      <c r="B113" s="68" t="s">
        <v>227</v>
      </c>
      <c r="C113" s="30" t="s">
        <v>46</v>
      </c>
      <c r="D113" s="68">
        <v>200</v>
      </c>
      <c r="E113" s="69">
        <v>33.479999999999997</v>
      </c>
      <c r="F113" s="30" t="s">
        <v>6</v>
      </c>
      <c r="G113" s="68" t="s">
        <v>37</v>
      </c>
      <c r="H113" s="83"/>
      <c r="I113" s="85"/>
      <c r="J113" s="85"/>
      <c r="K113" s="85"/>
      <c r="L113" s="85"/>
      <c r="M113" s="85"/>
      <c r="N113" s="86"/>
      <c r="O113" s="87"/>
      <c r="P113" s="85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1:30" s="75" customFormat="1" x14ac:dyDescent="0.2">
      <c r="F114" s="76"/>
      <c r="G114" s="76"/>
    </row>
    <row r="115" spans="1:30" s="75" customFormat="1" x14ac:dyDescent="0.2">
      <c r="F115" s="76"/>
      <c r="G115" s="76"/>
    </row>
    <row r="116" spans="1:30" s="75" customFormat="1" x14ac:dyDescent="0.2">
      <c r="F116" s="76"/>
      <c r="G116" s="76"/>
    </row>
    <row r="117" spans="1:30" s="75" customFormat="1" x14ac:dyDescent="0.2">
      <c r="F117" s="76"/>
      <c r="G117" s="76"/>
    </row>
    <row r="118" spans="1:30" s="75" customFormat="1" x14ac:dyDescent="0.2">
      <c r="F118" s="76"/>
      <c r="G118" s="76"/>
    </row>
    <row r="119" spans="1:30" s="75" customFormat="1" x14ac:dyDescent="0.2">
      <c r="F119" s="76"/>
      <c r="G119" s="76"/>
    </row>
    <row r="120" spans="1:30" s="75" customFormat="1" x14ac:dyDescent="0.2">
      <c r="F120" s="76"/>
      <c r="G120" s="76"/>
    </row>
    <row r="121" spans="1:30" s="75" customFormat="1" x14ac:dyDescent="0.2">
      <c r="F121" s="76"/>
      <c r="G121" s="76"/>
    </row>
    <row r="122" spans="1:30" s="75" customFormat="1" x14ac:dyDescent="0.2">
      <c r="F122" s="76"/>
      <c r="G122" s="76"/>
    </row>
    <row r="123" spans="1:30" s="75" customFormat="1" x14ac:dyDescent="0.2">
      <c r="F123" s="76"/>
      <c r="G123" s="76"/>
    </row>
    <row r="124" spans="1:30" s="75" customFormat="1" x14ac:dyDescent="0.2">
      <c r="F124" s="76"/>
      <c r="G124" s="76"/>
    </row>
    <row r="125" spans="1:30" s="75" customFormat="1" x14ac:dyDescent="0.2">
      <c r="F125" s="76"/>
      <c r="G125" s="76"/>
    </row>
    <row r="126" spans="1:30" s="75" customFormat="1" x14ac:dyDescent="0.2">
      <c r="F126" s="76"/>
      <c r="G126" s="76"/>
    </row>
    <row r="127" spans="1:30" s="75" customFormat="1" x14ac:dyDescent="0.2">
      <c r="F127" s="76"/>
      <c r="G127" s="76"/>
    </row>
    <row r="128" spans="1:30" s="75" customFormat="1" x14ac:dyDescent="0.2">
      <c r="F128" s="76"/>
      <c r="G128" s="76"/>
    </row>
    <row r="129" spans="6:7" s="75" customFormat="1" x14ac:dyDescent="0.2">
      <c r="F129" s="76"/>
      <c r="G129" s="76"/>
    </row>
    <row r="130" spans="6:7" s="75" customFormat="1" x14ac:dyDescent="0.2">
      <c r="F130" s="76"/>
      <c r="G130" s="76"/>
    </row>
    <row r="131" spans="6:7" s="75" customFormat="1" x14ac:dyDescent="0.2">
      <c r="F131" s="76"/>
      <c r="G131" s="76"/>
    </row>
    <row r="132" spans="6:7" s="75" customFormat="1" x14ac:dyDescent="0.2">
      <c r="F132" s="76"/>
      <c r="G132" s="76"/>
    </row>
    <row r="133" spans="6:7" s="75" customFormat="1" x14ac:dyDescent="0.2">
      <c r="F133" s="76"/>
      <c r="G133" s="76"/>
    </row>
    <row r="134" spans="6:7" s="75" customFormat="1" x14ac:dyDescent="0.2">
      <c r="F134" s="76"/>
      <c r="G134" s="76"/>
    </row>
    <row r="135" spans="6:7" s="75" customFormat="1" x14ac:dyDescent="0.2">
      <c r="F135" s="76"/>
      <c r="G135" s="76"/>
    </row>
    <row r="136" spans="6:7" s="75" customFormat="1" x14ac:dyDescent="0.2">
      <c r="F136" s="76"/>
      <c r="G136" s="76"/>
    </row>
    <row r="137" spans="6:7" s="75" customFormat="1" x14ac:dyDescent="0.2">
      <c r="F137" s="76"/>
      <c r="G137" s="76"/>
    </row>
    <row r="138" spans="6:7" s="75" customFormat="1" x14ac:dyDescent="0.2">
      <c r="F138" s="76"/>
      <c r="G138" s="76"/>
    </row>
    <row r="139" spans="6:7" s="75" customFormat="1" x14ac:dyDescent="0.2">
      <c r="F139" s="76"/>
      <c r="G139" s="76"/>
    </row>
    <row r="140" spans="6:7" s="75" customFormat="1" x14ac:dyDescent="0.2">
      <c r="F140" s="76"/>
      <c r="G140" s="76"/>
    </row>
    <row r="141" spans="6:7" s="75" customFormat="1" x14ac:dyDescent="0.2">
      <c r="F141" s="76"/>
      <c r="G141" s="76"/>
    </row>
    <row r="142" spans="6:7" s="75" customFormat="1" x14ac:dyDescent="0.2">
      <c r="F142" s="76"/>
      <c r="G142" s="76"/>
    </row>
    <row r="143" spans="6:7" s="75" customFormat="1" x14ac:dyDescent="0.2">
      <c r="F143" s="76"/>
      <c r="G143" s="76"/>
    </row>
    <row r="144" spans="6:7" s="75" customFormat="1" x14ac:dyDescent="0.2">
      <c r="F144" s="76"/>
      <c r="G144" s="76"/>
    </row>
    <row r="145" spans="6:7" s="75" customFormat="1" x14ac:dyDescent="0.2">
      <c r="F145" s="76"/>
      <c r="G145" s="76"/>
    </row>
    <row r="146" spans="6:7" s="75" customFormat="1" x14ac:dyDescent="0.2">
      <c r="F146" s="76"/>
      <c r="G146" s="76"/>
    </row>
    <row r="147" spans="6:7" s="75" customFormat="1" x14ac:dyDescent="0.2">
      <c r="F147" s="76"/>
      <c r="G147" s="76"/>
    </row>
    <row r="148" spans="6:7" s="75" customFormat="1" x14ac:dyDescent="0.2">
      <c r="F148" s="76"/>
      <c r="G148" s="76"/>
    </row>
    <row r="149" spans="6:7" s="75" customFormat="1" x14ac:dyDescent="0.2">
      <c r="F149" s="76"/>
      <c r="G149" s="76"/>
    </row>
    <row r="150" spans="6:7" s="75" customFormat="1" x14ac:dyDescent="0.2">
      <c r="F150" s="76"/>
      <c r="G150" s="76"/>
    </row>
    <row r="151" spans="6:7" s="75" customFormat="1" x14ac:dyDescent="0.2">
      <c r="F151" s="76"/>
      <c r="G151" s="76"/>
    </row>
    <row r="152" spans="6:7" s="75" customFormat="1" x14ac:dyDescent="0.2">
      <c r="F152" s="76"/>
      <c r="G152" s="76"/>
    </row>
    <row r="153" spans="6:7" s="75" customFormat="1" x14ac:dyDescent="0.2">
      <c r="F153" s="76"/>
      <c r="G153" s="76"/>
    </row>
    <row r="154" spans="6:7" s="75" customFormat="1" x14ac:dyDescent="0.2">
      <c r="F154" s="76"/>
      <c r="G154" s="76"/>
    </row>
    <row r="155" spans="6:7" s="75" customFormat="1" x14ac:dyDescent="0.2">
      <c r="F155" s="76"/>
      <c r="G155" s="76"/>
    </row>
    <row r="156" spans="6:7" s="75" customFormat="1" x14ac:dyDescent="0.2">
      <c r="F156" s="76"/>
      <c r="G156" s="76"/>
    </row>
    <row r="157" spans="6:7" s="75" customFormat="1" x14ac:dyDescent="0.2">
      <c r="F157" s="76"/>
      <c r="G157" s="76"/>
    </row>
    <row r="158" spans="6:7" s="75" customFormat="1" x14ac:dyDescent="0.2">
      <c r="F158" s="76"/>
      <c r="G158" s="76"/>
    </row>
    <row r="159" spans="6:7" s="75" customFormat="1" x14ac:dyDescent="0.2">
      <c r="F159" s="76"/>
      <c r="G159" s="76"/>
    </row>
    <row r="160" spans="6:7" s="75" customFormat="1" x14ac:dyDescent="0.2">
      <c r="F160" s="76"/>
      <c r="G160" s="76"/>
    </row>
    <row r="161" spans="6:7" s="75" customFormat="1" x14ac:dyDescent="0.2">
      <c r="F161" s="76"/>
      <c r="G161" s="76"/>
    </row>
    <row r="162" spans="6:7" s="75" customFormat="1" x14ac:dyDescent="0.2">
      <c r="F162" s="76"/>
      <c r="G162" s="76"/>
    </row>
    <row r="163" spans="6:7" s="75" customFormat="1" x14ac:dyDescent="0.2">
      <c r="F163" s="76"/>
      <c r="G163" s="76"/>
    </row>
    <row r="164" spans="6:7" s="75" customFormat="1" x14ac:dyDescent="0.2">
      <c r="F164" s="76"/>
      <c r="G164" s="76"/>
    </row>
    <row r="165" spans="6:7" s="75" customFormat="1" x14ac:dyDescent="0.2">
      <c r="F165" s="76"/>
      <c r="G165" s="76"/>
    </row>
    <row r="166" spans="6:7" s="75" customFormat="1" x14ac:dyDescent="0.2">
      <c r="F166" s="76"/>
      <c r="G166" s="76"/>
    </row>
    <row r="167" spans="6:7" s="75" customFormat="1" x14ac:dyDescent="0.2">
      <c r="F167" s="76"/>
      <c r="G167" s="76"/>
    </row>
    <row r="168" spans="6:7" s="75" customFormat="1" x14ac:dyDescent="0.2">
      <c r="F168" s="76"/>
      <c r="G168" s="76"/>
    </row>
    <row r="169" spans="6:7" s="75" customFormat="1" x14ac:dyDescent="0.2">
      <c r="F169" s="76"/>
      <c r="G169" s="76"/>
    </row>
    <row r="170" spans="6:7" s="75" customFormat="1" x14ac:dyDescent="0.2">
      <c r="F170" s="76"/>
      <c r="G170" s="76"/>
    </row>
    <row r="171" spans="6:7" s="75" customFormat="1" x14ac:dyDescent="0.2">
      <c r="F171" s="76"/>
      <c r="G171" s="76"/>
    </row>
    <row r="172" spans="6:7" s="75" customFormat="1" x14ac:dyDescent="0.2">
      <c r="F172" s="76"/>
      <c r="G172" s="76"/>
    </row>
    <row r="173" spans="6:7" s="75" customFormat="1" x14ac:dyDescent="0.2">
      <c r="F173" s="76"/>
      <c r="G173" s="76"/>
    </row>
    <row r="174" spans="6:7" s="75" customFormat="1" x14ac:dyDescent="0.2">
      <c r="F174" s="76"/>
      <c r="G174" s="76"/>
    </row>
    <row r="175" spans="6:7" s="75" customFormat="1" x14ac:dyDescent="0.2">
      <c r="F175" s="76"/>
      <c r="G175" s="76"/>
    </row>
    <row r="176" spans="6:7" s="75" customFormat="1" x14ac:dyDescent="0.2">
      <c r="F176" s="76"/>
      <c r="G176" s="76"/>
    </row>
    <row r="177" spans="6:7" s="75" customFormat="1" x14ac:dyDescent="0.2">
      <c r="F177" s="76"/>
      <c r="G177" s="76"/>
    </row>
    <row r="178" spans="6:7" s="75" customFormat="1" x14ac:dyDescent="0.2">
      <c r="F178" s="76"/>
      <c r="G178" s="76"/>
    </row>
    <row r="179" spans="6:7" s="75" customFormat="1" x14ac:dyDescent="0.2">
      <c r="F179" s="76"/>
      <c r="G179" s="76"/>
    </row>
    <row r="180" spans="6:7" s="75" customFormat="1" x14ac:dyDescent="0.2">
      <c r="F180" s="76"/>
      <c r="G180" s="76"/>
    </row>
    <row r="181" spans="6:7" s="75" customFormat="1" x14ac:dyDescent="0.2">
      <c r="F181" s="76"/>
      <c r="G181" s="76"/>
    </row>
    <row r="182" spans="6:7" s="75" customFormat="1" x14ac:dyDescent="0.2">
      <c r="F182" s="76"/>
      <c r="G182" s="76"/>
    </row>
    <row r="183" spans="6:7" s="75" customFormat="1" x14ac:dyDescent="0.2">
      <c r="F183" s="76"/>
      <c r="G183" s="76"/>
    </row>
    <row r="184" spans="6:7" s="75" customFormat="1" x14ac:dyDescent="0.2">
      <c r="F184" s="76"/>
      <c r="G184" s="76"/>
    </row>
    <row r="185" spans="6:7" s="75" customFormat="1" x14ac:dyDescent="0.2">
      <c r="F185" s="76"/>
      <c r="G185" s="76"/>
    </row>
    <row r="186" spans="6:7" s="75" customFormat="1" x14ac:dyDescent="0.2">
      <c r="F186" s="76"/>
      <c r="G186" s="76"/>
    </row>
    <row r="187" spans="6:7" s="75" customFormat="1" x14ac:dyDescent="0.2">
      <c r="F187" s="76"/>
      <c r="G187" s="76"/>
    </row>
    <row r="188" spans="6:7" s="75" customFormat="1" x14ac:dyDescent="0.2">
      <c r="F188" s="76"/>
      <c r="G188" s="76"/>
    </row>
    <row r="189" spans="6:7" s="75" customFormat="1" x14ac:dyDescent="0.2">
      <c r="F189" s="76"/>
      <c r="G189" s="76"/>
    </row>
    <row r="190" spans="6:7" s="75" customFormat="1" x14ac:dyDescent="0.2">
      <c r="F190" s="76"/>
      <c r="G190" s="76"/>
    </row>
    <row r="191" spans="6:7" s="75" customFormat="1" x14ac:dyDescent="0.2">
      <c r="F191" s="76"/>
      <c r="G191" s="76"/>
    </row>
    <row r="192" spans="6:7" s="75" customFormat="1" x14ac:dyDescent="0.2">
      <c r="F192" s="76"/>
      <c r="G192" s="76"/>
    </row>
    <row r="193" spans="6:7" s="75" customFormat="1" x14ac:dyDescent="0.2">
      <c r="F193" s="76"/>
      <c r="G193" s="76"/>
    </row>
    <row r="194" spans="6:7" s="75" customFormat="1" x14ac:dyDescent="0.2">
      <c r="F194" s="76"/>
      <c r="G194" s="76"/>
    </row>
    <row r="195" spans="6:7" s="75" customFormat="1" x14ac:dyDescent="0.2">
      <c r="F195" s="76"/>
      <c r="G195" s="76"/>
    </row>
    <row r="196" spans="6:7" s="75" customFormat="1" x14ac:dyDescent="0.2">
      <c r="F196" s="76"/>
      <c r="G196" s="76"/>
    </row>
    <row r="197" spans="6:7" s="75" customFormat="1" x14ac:dyDescent="0.2">
      <c r="F197" s="76"/>
      <c r="G197" s="76"/>
    </row>
    <row r="198" spans="6:7" s="75" customFormat="1" x14ac:dyDescent="0.2">
      <c r="F198" s="76"/>
      <c r="G198" s="76"/>
    </row>
    <row r="199" spans="6:7" s="75" customFormat="1" x14ac:dyDescent="0.2">
      <c r="F199" s="76"/>
      <c r="G199" s="76"/>
    </row>
    <row r="200" spans="6:7" s="75" customFormat="1" x14ac:dyDescent="0.2">
      <c r="F200" s="76"/>
      <c r="G200" s="76"/>
    </row>
    <row r="201" spans="6:7" s="75" customFormat="1" x14ac:dyDescent="0.2">
      <c r="F201" s="76"/>
      <c r="G201" s="76"/>
    </row>
    <row r="202" spans="6:7" s="75" customFormat="1" x14ac:dyDescent="0.2">
      <c r="F202" s="76"/>
      <c r="G202" s="76"/>
    </row>
    <row r="203" spans="6:7" s="75" customFormat="1" x14ac:dyDescent="0.2">
      <c r="F203" s="76"/>
      <c r="G203" s="76"/>
    </row>
    <row r="204" spans="6:7" s="75" customFormat="1" x14ac:dyDescent="0.2">
      <c r="F204" s="76"/>
      <c r="G204" s="76"/>
    </row>
    <row r="205" spans="6:7" s="75" customFormat="1" x14ac:dyDescent="0.2">
      <c r="F205" s="76"/>
      <c r="G205" s="76"/>
    </row>
    <row r="206" spans="6:7" s="75" customFormat="1" x14ac:dyDescent="0.2">
      <c r="F206" s="76"/>
      <c r="G206" s="76"/>
    </row>
    <row r="207" spans="6:7" s="75" customFormat="1" x14ac:dyDescent="0.2">
      <c r="F207" s="76"/>
      <c r="G207" s="76"/>
    </row>
    <row r="208" spans="6:7" s="75" customFormat="1" x14ac:dyDescent="0.2">
      <c r="F208" s="76"/>
      <c r="G208" s="76"/>
    </row>
    <row r="209" spans="6:7" s="75" customFormat="1" x14ac:dyDescent="0.2">
      <c r="F209" s="76"/>
      <c r="G209" s="76"/>
    </row>
    <row r="210" spans="6:7" s="75" customFormat="1" x14ac:dyDescent="0.2">
      <c r="F210" s="76"/>
      <c r="G210" s="76"/>
    </row>
    <row r="211" spans="6:7" s="75" customFormat="1" x14ac:dyDescent="0.2">
      <c r="F211" s="76"/>
      <c r="G211" s="76"/>
    </row>
    <row r="212" spans="6:7" s="75" customFormat="1" x14ac:dyDescent="0.2">
      <c r="F212" s="76"/>
      <c r="G212" s="76"/>
    </row>
    <row r="213" spans="6:7" s="75" customFormat="1" x14ac:dyDescent="0.2">
      <c r="F213" s="76"/>
      <c r="G213" s="76"/>
    </row>
    <row r="214" spans="6:7" s="75" customFormat="1" x14ac:dyDescent="0.2">
      <c r="F214" s="76"/>
      <c r="G214" s="76"/>
    </row>
    <row r="215" spans="6:7" s="75" customFormat="1" x14ac:dyDescent="0.2">
      <c r="F215" s="76"/>
      <c r="G215" s="76"/>
    </row>
    <row r="216" spans="6:7" s="75" customFormat="1" x14ac:dyDescent="0.2">
      <c r="F216" s="76"/>
      <c r="G216" s="76"/>
    </row>
    <row r="217" spans="6:7" s="75" customFormat="1" x14ac:dyDescent="0.2">
      <c r="F217" s="76"/>
      <c r="G217" s="76"/>
    </row>
    <row r="218" spans="6:7" s="75" customFormat="1" x14ac:dyDescent="0.2">
      <c r="F218" s="76"/>
      <c r="G218" s="76"/>
    </row>
    <row r="219" spans="6:7" s="75" customFormat="1" x14ac:dyDescent="0.2">
      <c r="F219" s="76"/>
      <c r="G219" s="76"/>
    </row>
    <row r="220" spans="6:7" s="75" customFormat="1" x14ac:dyDescent="0.2">
      <c r="F220" s="76"/>
      <c r="G220" s="76"/>
    </row>
    <row r="221" spans="6:7" s="75" customFormat="1" x14ac:dyDescent="0.2">
      <c r="F221" s="76"/>
      <c r="G221" s="76"/>
    </row>
    <row r="222" spans="6:7" s="75" customFormat="1" x14ac:dyDescent="0.2">
      <c r="F222" s="76"/>
      <c r="G222" s="76"/>
    </row>
    <row r="223" spans="6:7" s="75" customFormat="1" x14ac:dyDescent="0.2">
      <c r="F223" s="76"/>
      <c r="G223" s="76"/>
    </row>
    <row r="224" spans="6:7" s="75" customFormat="1" x14ac:dyDescent="0.2">
      <c r="F224" s="76"/>
      <c r="G224" s="76"/>
    </row>
    <row r="225" spans="6:7" s="75" customFormat="1" x14ac:dyDescent="0.2">
      <c r="F225" s="76"/>
      <c r="G225" s="76"/>
    </row>
    <row r="226" spans="6:7" s="75" customFormat="1" x14ac:dyDescent="0.2">
      <c r="F226" s="76"/>
      <c r="G226" s="76"/>
    </row>
    <row r="227" spans="6:7" s="75" customFormat="1" x14ac:dyDescent="0.2">
      <c r="F227" s="76"/>
      <c r="G227" s="76"/>
    </row>
    <row r="228" spans="6:7" s="75" customFormat="1" x14ac:dyDescent="0.2">
      <c r="F228" s="76"/>
      <c r="G228" s="76"/>
    </row>
    <row r="229" spans="6:7" s="75" customFormat="1" x14ac:dyDescent="0.2">
      <c r="F229" s="76"/>
      <c r="G229" s="76"/>
    </row>
    <row r="230" spans="6:7" s="75" customFormat="1" x14ac:dyDescent="0.2">
      <c r="F230" s="76"/>
      <c r="G230" s="76"/>
    </row>
    <row r="231" spans="6:7" s="75" customFormat="1" x14ac:dyDescent="0.2">
      <c r="F231" s="76"/>
      <c r="G231" s="76"/>
    </row>
    <row r="232" spans="6:7" s="75" customFormat="1" x14ac:dyDescent="0.2">
      <c r="F232" s="76"/>
      <c r="G232" s="76"/>
    </row>
    <row r="233" spans="6:7" s="75" customFormat="1" x14ac:dyDescent="0.2">
      <c r="F233" s="76"/>
      <c r="G233" s="76"/>
    </row>
    <row r="234" spans="6:7" s="75" customFormat="1" x14ac:dyDescent="0.2">
      <c r="F234" s="76"/>
      <c r="G234" s="76"/>
    </row>
    <row r="235" spans="6:7" s="75" customFormat="1" x14ac:dyDescent="0.2">
      <c r="F235" s="76"/>
      <c r="G235" s="76"/>
    </row>
    <row r="236" spans="6:7" s="75" customFormat="1" x14ac:dyDescent="0.2">
      <c r="F236" s="76"/>
      <c r="G236" s="76"/>
    </row>
    <row r="237" spans="6:7" s="75" customFormat="1" x14ac:dyDescent="0.2">
      <c r="F237" s="76"/>
      <c r="G237" s="76"/>
    </row>
    <row r="238" spans="6:7" s="75" customFormat="1" x14ac:dyDescent="0.2">
      <c r="F238" s="76"/>
      <c r="G238" s="76"/>
    </row>
    <row r="239" spans="6:7" s="75" customFormat="1" x14ac:dyDescent="0.2">
      <c r="F239" s="76"/>
      <c r="G239" s="76"/>
    </row>
    <row r="240" spans="6:7" s="75" customFormat="1" x14ac:dyDescent="0.2">
      <c r="F240" s="76"/>
      <c r="G240" s="76"/>
    </row>
    <row r="241" spans="6:7" s="75" customFormat="1" x14ac:dyDescent="0.2">
      <c r="F241" s="76"/>
      <c r="G241" s="76"/>
    </row>
    <row r="242" spans="6:7" s="75" customFormat="1" x14ac:dyDescent="0.2">
      <c r="F242" s="76"/>
      <c r="G242" s="76"/>
    </row>
    <row r="243" spans="6:7" s="75" customFormat="1" x14ac:dyDescent="0.2">
      <c r="F243" s="76"/>
      <c r="G243" s="76"/>
    </row>
    <row r="244" spans="6:7" s="75" customFormat="1" x14ac:dyDescent="0.2">
      <c r="F244" s="76"/>
      <c r="G244" s="76"/>
    </row>
    <row r="245" spans="6:7" s="75" customFormat="1" x14ac:dyDescent="0.2">
      <c r="F245" s="76"/>
      <c r="G245" s="76"/>
    </row>
    <row r="246" spans="6:7" s="75" customFormat="1" x14ac:dyDescent="0.2">
      <c r="F246" s="76"/>
      <c r="G246" s="76"/>
    </row>
    <row r="247" spans="6:7" s="75" customFormat="1" x14ac:dyDescent="0.2">
      <c r="F247" s="76"/>
      <c r="G247" s="76"/>
    </row>
    <row r="248" spans="6:7" s="75" customFormat="1" x14ac:dyDescent="0.2">
      <c r="F248" s="76"/>
      <c r="G248" s="76"/>
    </row>
    <row r="249" spans="6:7" s="75" customFormat="1" x14ac:dyDescent="0.2">
      <c r="F249" s="76"/>
      <c r="G249" s="76"/>
    </row>
    <row r="250" spans="6:7" s="75" customFormat="1" x14ac:dyDescent="0.2">
      <c r="F250" s="76"/>
      <c r="G250" s="76"/>
    </row>
    <row r="251" spans="6:7" s="75" customFormat="1" x14ac:dyDescent="0.2">
      <c r="F251" s="76"/>
      <c r="G251" s="76"/>
    </row>
    <row r="252" spans="6:7" s="75" customFormat="1" x14ac:dyDescent="0.2">
      <c r="F252" s="76"/>
      <c r="G252" s="76"/>
    </row>
    <row r="253" spans="6:7" s="75" customFormat="1" x14ac:dyDescent="0.2">
      <c r="F253" s="76"/>
      <c r="G253" s="76"/>
    </row>
    <row r="254" spans="6:7" s="75" customFormat="1" x14ac:dyDescent="0.2">
      <c r="F254" s="76"/>
      <c r="G254" s="76"/>
    </row>
    <row r="255" spans="6:7" s="75" customFormat="1" x14ac:dyDescent="0.2">
      <c r="F255" s="76"/>
      <c r="G255" s="76"/>
    </row>
    <row r="256" spans="6:7" s="75" customFormat="1" x14ac:dyDescent="0.2">
      <c r="F256" s="76"/>
      <c r="G256" s="76"/>
    </row>
    <row r="257" spans="6:7" s="75" customFormat="1" x14ac:dyDescent="0.2">
      <c r="F257" s="76"/>
      <c r="G257" s="76"/>
    </row>
    <row r="258" spans="6:7" s="75" customFormat="1" x14ac:dyDescent="0.2">
      <c r="F258" s="76"/>
      <c r="G258" s="76"/>
    </row>
    <row r="259" spans="6:7" s="75" customFormat="1" x14ac:dyDescent="0.2">
      <c r="F259" s="76"/>
      <c r="G259" s="76"/>
    </row>
    <row r="260" spans="6:7" s="75" customFormat="1" x14ac:dyDescent="0.2">
      <c r="F260" s="76"/>
      <c r="G260" s="76"/>
    </row>
    <row r="261" spans="6:7" s="75" customFormat="1" x14ac:dyDescent="0.2">
      <c r="F261" s="76"/>
      <c r="G261" s="76"/>
    </row>
    <row r="262" spans="6:7" s="75" customFormat="1" x14ac:dyDescent="0.2">
      <c r="F262" s="76"/>
      <c r="G262" s="76"/>
    </row>
    <row r="263" spans="6:7" s="75" customFormat="1" x14ac:dyDescent="0.2">
      <c r="F263" s="76"/>
      <c r="G263" s="76"/>
    </row>
    <row r="264" spans="6:7" s="75" customFormat="1" x14ac:dyDescent="0.2">
      <c r="F264" s="76"/>
      <c r="G264" s="76"/>
    </row>
    <row r="265" spans="6:7" s="75" customFormat="1" x14ac:dyDescent="0.2">
      <c r="F265" s="76"/>
      <c r="G265" s="76"/>
    </row>
    <row r="266" spans="6:7" s="75" customFormat="1" x14ac:dyDescent="0.2">
      <c r="F266" s="76"/>
      <c r="G266" s="76"/>
    </row>
    <row r="267" spans="6:7" s="75" customFormat="1" x14ac:dyDescent="0.2">
      <c r="F267" s="76"/>
      <c r="G267" s="76"/>
    </row>
    <row r="268" spans="6:7" s="75" customFormat="1" x14ac:dyDescent="0.2">
      <c r="F268" s="76"/>
      <c r="G268" s="76"/>
    </row>
    <row r="269" spans="6:7" s="75" customFormat="1" x14ac:dyDescent="0.2">
      <c r="F269" s="76"/>
      <c r="G269" s="76"/>
    </row>
    <row r="270" spans="6:7" s="75" customFormat="1" x14ac:dyDescent="0.2">
      <c r="F270" s="76"/>
      <c r="G270" s="76"/>
    </row>
    <row r="271" spans="6:7" s="75" customFormat="1" x14ac:dyDescent="0.2">
      <c r="F271" s="76"/>
      <c r="G271" s="76"/>
    </row>
    <row r="272" spans="6:7" s="75" customFormat="1" x14ac:dyDescent="0.2">
      <c r="F272" s="76"/>
      <c r="G272" s="76"/>
    </row>
    <row r="273" spans="6:7" s="75" customFormat="1" x14ac:dyDescent="0.2">
      <c r="F273" s="76"/>
      <c r="G273" s="76"/>
    </row>
    <row r="274" spans="6:7" s="75" customFormat="1" x14ac:dyDescent="0.2">
      <c r="F274" s="76"/>
      <c r="G274" s="76"/>
    </row>
    <row r="275" spans="6:7" s="75" customFormat="1" x14ac:dyDescent="0.2">
      <c r="F275" s="76"/>
      <c r="G275" s="76"/>
    </row>
    <row r="276" spans="6:7" s="75" customFormat="1" x14ac:dyDescent="0.2">
      <c r="F276" s="76"/>
      <c r="G276" s="76"/>
    </row>
    <row r="277" spans="6:7" s="75" customFormat="1" x14ac:dyDescent="0.2">
      <c r="F277" s="76"/>
      <c r="G277" s="76"/>
    </row>
    <row r="278" spans="6:7" s="75" customFormat="1" x14ac:dyDescent="0.2">
      <c r="F278" s="76"/>
      <c r="G278" s="76"/>
    </row>
    <row r="279" spans="6:7" s="75" customFormat="1" x14ac:dyDescent="0.2">
      <c r="F279" s="76"/>
      <c r="G279" s="76"/>
    </row>
    <row r="280" spans="6:7" s="75" customFormat="1" x14ac:dyDescent="0.2">
      <c r="F280" s="76"/>
      <c r="G280" s="76"/>
    </row>
    <row r="281" spans="6:7" s="75" customFormat="1" x14ac:dyDescent="0.2">
      <c r="F281" s="76"/>
      <c r="G281" s="76"/>
    </row>
    <row r="282" spans="6:7" s="75" customFormat="1" x14ac:dyDescent="0.2">
      <c r="F282" s="76"/>
      <c r="G282" s="76"/>
    </row>
    <row r="283" spans="6:7" s="75" customFormat="1" x14ac:dyDescent="0.2">
      <c r="F283" s="76"/>
      <c r="G283" s="76"/>
    </row>
    <row r="284" spans="6:7" s="75" customFormat="1" x14ac:dyDescent="0.2">
      <c r="F284" s="76"/>
      <c r="G284" s="76"/>
    </row>
    <row r="285" spans="6:7" s="75" customFormat="1" x14ac:dyDescent="0.2">
      <c r="F285" s="76"/>
      <c r="G285" s="76"/>
    </row>
    <row r="286" spans="6:7" s="75" customFormat="1" x14ac:dyDescent="0.2">
      <c r="F286" s="76"/>
      <c r="G286" s="76"/>
    </row>
    <row r="287" spans="6:7" s="75" customFormat="1" x14ac:dyDescent="0.2">
      <c r="F287" s="76"/>
      <c r="G287" s="76"/>
    </row>
    <row r="288" spans="6:7" s="75" customFormat="1" x14ac:dyDescent="0.2">
      <c r="F288" s="76"/>
      <c r="G288" s="76"/>
    </row>
    <row r="289" spans="6:7" s="75" customFormat="1" x14ac:dyDescent="0.2">
      <c r="F289" s="76"/>
      <c r="G289" s="76"/>
    </row>
    <row r="290" spans="6:7" s="75" customFormat="1" x14ac:dyDescent="0.2">
      <c r="F290" s="76"/>
      <c r="G290" s="76"/>
    </row>
    <row r="291" spans="6:7" s="75" customFormat="1" x14ac:dyDescent="0.2">
      <c r="F291" s="76"/>
      <c r="G291" s="76"/>
    </row>
    <row r="292" spans="6:7" s="75" customFormat="1" x14ac:dyDescent="0.2">
      <c r="F292" s="76"/>
      <c r="G292" s="76"/>
    </row>
    <row r="293" spans="6:7" s="75" customFormat="1" x14ac:dyDescent="0.2">
      <c r="F293" s="76"/>
      <c r="G293" s="76"/>
    </row>
    <row r="294" spans="6:7" s="75" customFormat="1" x14ac:dyDescent="0.2">
      <c r="F294" s="76"/>
      <c r="G294" s="76"/>
    </row>
    <row r="295" spans="6:7" s="75" customFormat="1" x14ac:dyDescent="0.2">
      <c r="F295" s="76"/>
      <c r="G295" s="76"/>
    </row>
    <row r="296" spans="6:7" s="75" customFormat="1" x14ac:dyDescent="0.2">
      <c r="F296" s="76"/>
      <c r="G296" s="76"/>
    </row>
    <row r="297" spans="6:7" s="75" customFormat="1" x14ac:dyDescent="0.2">
      <c r="F297" s="76"/>
      <c r="G297" s="76"/>
    </row>
    <row r="298" spans="6:7" s="75" customFormat="1" x14ac:dyDescent="0.2">
      <c r="F298" s="76"/>
      <c r="G298" s="76"/>
    </row>
    <row r="299" spans="6:7" s="75" customFormat="1" x14ac:dyDescent="0.2">
      <c r="F299" s="76"/>
      <c r="G299" s="76"/>
    </row>
    <row r="300" spans="6:7" s="75" customFormat="1" x14ac:dyDescent="0.2">
      <c r="F300" s="76"/>
      <c r="G300" s="76"/>
    </row>
    <row r="301" spans="6:7" s="75" customFormat="1" x14ac:dyDescent="0.2">
      <c r="F301" s="76"/>
      <c r="G301" s="76"/>
    </row>
    <row r="302" spans="6:7" s="75" customFormat="1" x14ac:dyDescent="0.2">
      <c r="F302" s="76"/>
      <c r="G302" s="76"/>
    </row>
    <row r="303" spans="6:7" s="75" customFormat="1" x14ac:dyDescent="0.2">
      <c r="F303" s="76"/>
      <c r="G303" s="76"/>
    </row>
    <row r="304" spans="6:7" s="75" customFormat="1" x14ac:dyDescent="0.2">
      <c r="F304" s="76"/>
      <c r="G304" s="76"/>
    </row>
    <row r="305" spans="6:7" s="75" customFormat="1" x14ac:dyDescent="0.2">
      <c r="F305" s="76"/>
      <c r="G305" s="76"/>
    </row>
    <row r="306" spans="6:7" s="75" customFormat="1" x14ac:dyDescent="0.2">
      <c r="F306" s="76"/>
      <c r="G306" s="76"/>
    </row>
    <row r="307" spans="6:7" s="75" customFormat="1" x14ac:dyDescent="0.2">
      <c r="F307" s="76"/>
      <c r="G307" s="76"/>
    </row>
    <row r="308" spans="6:7" s="75" customFormat="1" x14ac:dyDescent="0.2">
      <c r="F308" s="76"/>
      <c r="G308" s="76"/>
    </row>
    <row r="309" spans="6:7" s="75" customFormat="1" x14ac:dyDescent="0.2">
      <c r="F309" s="76"/>
      <c r="G309" s="76"/>
    </row>
    <row r="310" spans="6:7" s="75" customFormat="1" x14ac:dyDescent="0.2">
      <c r="F310" s="76"/>
      <c r="G310" s="76"/>
    </row>
    <row r="311" spans="6:7" s="75" customFormat="1" x14ac:dyDescent="0.2">
      <c r="F311" s="76"/>
      <c r="G311" s="76"/>
    </row>
    <row r="312" spans="6:7" s="75" customFormat="1" x14ac:dyDescent="0.2">
      <c r="F312" s="76"/>
      <c r="G312" s="76"/>
    </row>
    <row r="313" spans="6:7" s="75" customFormat="1" x14ac:dyDescent="0.2">
      <c r="F313" s="76"/>
      <c r="G313" s="76"/>
    </row>
    <row r="314" spans="6:7" s="75" customFormat="1" x14ac:dyDescent="0.2">
      <c r="F314" s="76"/>
      <c r="G314" s="76"/>
    </row>
    <row r="315" spans="6:7" s="75" customFormat="1" x14ac:dyDescent="0.2">
      <c r="F315" s="76"/>
      <c r="G315" s="76"/>
    </row>
    <row r="316" spans="6:7" s="75" customFormat="1" x14ac:dyDescent="0.2">
      <c r="F316" s="76"/>
      <c r="G316" s="76"/>
    </row>
    <row r="317" spans="6:7" s="75" customFormat="1" x14ac:dyDescent="0.2">
      <c r="F317" s="76"/>
      <c r="G317" s="76"/>
    </row>
    <row r="318" spans="6:7" s="75" customFormat="1" x14ac:dyDescent="0.2">
      <c r="F318" s="76"/>
      <c r="G318" s="76"/>
    </row>
    <row r="319" spans="6:7" s="75" customFormat="1" x14ac:dyDescent="0.2">
      <c r="F319" s="76"/>
      <c r="G319" s="76"/>
    </row>
    <row r="320" spans="6:7" s="75" customFormat="1" x14ac:dyDescent="0.2">
      <c r="F320" s="76"/>
      <c r="G320" s="76"/>
    </row>
    <row r="321" spans="6:7" s="75" customFormat="1" x14ac:dyDescent="0.2">
      <c r="F321" s="76"/>
      <c r="G321" s="76"/>
    </row>
    <row r="322" spans="6:7" s="75" customFormat="1" x14ac:dyDescent="0.2">
      <c r="F322" s="76"/>
      <c r="G322" s="76"/>
    </row>
    <row r="323" spans="6:7" s="75" customFormat="1" x14ac:dyDescent="0.2">
      <c r="F323" s="76"/>
      <c r="G323" s="76"/>
    </row>
    <row r="324" spans="6:7" s="75" customFormat="1" x14ac:dyDescent="0.2">
      <c r="F324" s="76"/>
      <c r="G324" s="76"/>
    </row>
    <row r="325" spans="6:7" s="75" customFormat="1" x14ac:dyDescent="0.2">
      <c r="F325" s="76"/>
      <c r="G325" s="76"/>
    </row>
    <row r="326" spans="6:7" s="75" customFormat="1" x14ac:dyDescent="0.2">
      <c r="F326" s="76"/>
      <c r="G326" s="76"/>
    </row>
    <row r="327" spans="6:7" s="75" customFormat="1" x14ac:dyDescent="0.2">
      <c r="F327" s="76"/>
      <c r="G327" s="76"/>
    </row>
    <row r="328" spans="6:7" s="75" customFormat="1" x14ac:dyDescent="0.2">
      <c r="F328" s="76"/>
      <c r="G328" s="76"/>
    </row>
    <row r="329" spans="6:7" s="75" customFormat="1" x14ac:dyDescent="0.2">
      <c r="F329" s="76"/>
      <c r="G329" s="76"/>
    </row>
    <row r="330" spans="6:7" s="75" customFormat="1" x14ac:dyDescent="0.2">
      <c r="F330" s="76"/>
      <c r="G330" s="76"/>
    </row>
    <row r="331" spans="6:7" s="75" customFormat="1" x14ac:dyDescent="0.2">
      <c r="F331" s="76"/>
      <c r="G331" s="76"/>
    </row>
    <row r="332" spans="6:7" s="75" customFormat="1" x14ac:dyDescent="0.2">
      <c r="F332" s="76"/>
      <c r="G332" s="76"/>
    </row>
    <row r="333" spans="6:7" s="75" customFormat="1" x14ac:dyDescent="0.2">
      <c r="F333" s="76"/>
      <c r="G333" s="76"/>
    </row>
    <row r="334" spans="6:7" s="75" customFormat="1" x14ac:dyDescent="0.2">
      <c r="F334" s="76"/>
      <c r="G334" s="76"/>
    </row>
    <row r="335" spans="6:7" s="75" customFormat="1" x14ac:dyDescent="0.2">
      <c r="F335" s="76"/>
      <c r="G335" s="76"/>
    </row>
    <row r="336" spans="6:7" s="75" customFormat="1" x14ac:dyDescent="0.2">
      <c r="F336" s="76"/>
      <c r="G336" s="76"/>
    </row>
    <row r="337" spans="6:7" s="75" customFormat="1" x14ac:dyDescent="0.2">
      <c r="F337" s="76"/>
      <c r="G337" s="76"/>
    </row>
    <row r="338" spans="6:7" s="75" customFormat="1" x14ac:dyDescent="0.2">
      <c r="F338" s="76"/>
      <c r="G338" s="76"/>
    </row>
    <row r="339" spans="6:7" s="75" customFormat="1" x14ac:dyDescent="0.2">
      <c r="F339" s="76"/>
      <c r="G339" s="76"/>
    </row>
    <row r="340" spans="6:7" s="75" customFormat="1" x14ac:dyDescent="0.2">
      <c r="F340" s="76"/>
      <c r="G340" s="76"/>
    </row>
    <row r="341" spans="6:7" s="75" customFormat="1" x14ac:dyDescent="0.2">
      <c r="F341" s="76"/>
      <c r="G341" s="76"/>
    </row>
    <row r="342" spans="6:7" s="75" customFormat="1" x14ac:dyDescent="0.2">
      <c r="F342" s="76"/>
      <c r="G342" s="76"/>
    </row>
    <row r="343" spans="6:7" s="75" customFormat="1" x14ac:dyDescent="0.2">
      <c r="F343" s="76"/>
      <c r="G343" s="76"/>
    </row>
    <row r="344" spans="6:7" s="75" customFormat="1" x14ac:dyDescent="0.2">
      <c r="F344" s="76"/>
      <c r="G344" s="76"/>
    </row>
    <row r="345" spans="6:7" s="75" customFormat="1" x14ac:dyDescent="0.2">
      <c r="F345" s="76"/>
      <c r="G345" s="76"/>
    </row>
    <row r="346" spans="6:7" s="75" customFormat="1" x14ac:dyDescent="0.2">
      <c r="F346" s="76"/>
      <c r="G346" s="76"/>
    </row>
    <row r="347" spans="6:7" s="75" customFormat="1" x14ac:dyDescent="0.2">
      <c r="F347" s="76"/>
      <c r="G347" s="7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7"/>
  <sheetViews>
    <sheetView workbookViewId="0">
      <pane ySplit="4" topLeftCell="A5" activePane="bottomLeft" state="frozen"/>
      <selection pane="bottomLeft" activeCell="G103" sqref="G103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5" customFormat="1" x14ac:dyDescent="0.2">
      <c r="A1" s="73" t="s">
        <v>34</v>
      </c>
      <c r="B1" s="74">
        <v>42998</v>
      </c>
      <c r="F1" s="76"/>
      <c r="G1" s="76"/>
    </row>
    <row r="2" spans="1:53" s="75" customFormat="1" x14ac:dyDescent="0.2">
      <c r="A2" s="73" t="s">
        <v>35</v>
      </c>
      <c r="F2" s="76"/>
      <c r="G2" s="76"/>
    </row>
    <row r="3" spans="1:53" s="75" customFormat="1" x14ac:dyDescent="0.2">
      <c r="A3" s="77"/>
      <c r="B3" s="78"/>
      <c r="C3" s="79"/>
      <c r="D3" s="80"/>
      <c r="E3" s="79"/>
      <c r="F3" s="81"/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75"/>
      <c r="AF4" s="75"/>
      <c r="AG4" s="75"/>
      <c r="AH4" s="75"/>
      <c r="AI4" s="75"/>
      <c r="AJ4" s="75"/>
      <c r="AK4" s="75"/>
      <c r="AL4" s="75"/>
      <c r="AM4" s="84"/>
      <c r="AN4" s="89"/>
      <c r="AO4" s="89"/>
      <c r="AP4" s="89"/>
      <c r="AQ4" s="89"/>
      <c r="AR4" s="89"/>
      <c r="AS4" s="89"/>
      <c r="AT4" s="89"/>
      <c r="AU4" s="75"/>
      <c r="AV4" s="75"/>
      <c r="AW4" s="75"/>
      <c r="AX4" s="75"/>
      <c r="AY4" s="75"/>
      <c r="AZ4" s="75"/>
      <c r="BA4" s="75"/>
    </row>
    <row r="5" spans="1:53" ht="13.5" customHeight="1" x14ac:dyDescent="0.2">
      <c r="A5" s="68" t="s">
        <v>228</v>
      </c>
      <c r="B5" s="68" t="s">
        <v>229</v>
      </c>
      <c r="C5" s="30" t="s">
        <v>28</v>
      </c>
      <c r="D5" s="68">
        <v>1115</v>
      </c>
      <c r="E5" s="69">
        <v>33.99</v>
      </c>
      <c r="F5" s="30" t="s">
        <v>6</v>
      </c>
      <c r="G5" s="68" t="s">
        <v>37</v>
      </c>
      <c r="H5" s="83"/>
      <c r="I5" s="85"/>
      <c r="J5" s="85"/>
      <c r="K5" s="85"/>
      <c r="L5" s="85"/>
      <c r="M5" s="85"/>
      <c r="N5" s="86"/>
      <c r="O5" s="87"/>
      <c r="P5" s="85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75"/>
      <c r="AF5" s="75"/>
      <c r="AG5" s="75"/>
      <c r="AH5" s="75"/>
      <c r="AI5" s="75"/>
      <c r="AJ5" s="75"/>
      <c r="AK5" s="75"/>
      <c r="AL5" s="75"/>
      <c r="AM5" s="88"/>
      <c r="AN5" s="89"/>
      <c r="AO5" s="89"/>
      <c r="AP5" s="89"/>
      <c r="AQ5" s="89"/>
      <c r="AR5" s="89"/>
      <c r="AS5" s="89"/>
      <c r="AT5" s="89"/>
      <c r="AU5" s="75"/>
      <c r="AV5" s="75"/>
      <c r="AW5" s="75"/>
      <c r="AX5" s="75"/>
      <c r="AY5" s="75"/>
      <c r="AZ5" s="75"/>
      <c r="BA5" s="75"/>
    </row>
    <row r="6" spans="1:53" s="75" customFormat="1" x14ac:dyDescent="0.2">
      <c r="A6" s="68" t="s">
        <v>228</v>
      </c>
      <c r="B6" s="68" t="s">
        <v>229</v>
      </c>
      <c r="C6" s="30" t="s">
        <v>28</v>
      </c>
      <c r="D6" s="68">
        <v>163</v>
      </c>
      <c r="E6" s="69">
        <v>33.99</v>
      </c>
      <c r="F6" s="30" t="s">
        <v>6</v>
      </c>
      <c r="G6" s="68" t="s">
        <v>37</v>
      </c>
      <c r="H6" s="83"/>
      <c r="I6" s="85"/>
      <c r="J6" s="85"/>
      <c r="K6" s="85"/>
      <c r="L6" s="85"/>
      <c r="M6" s="85"/>
      <c r="N6" s="86"/>
      <c r="O6" s="87"/>
      <c r="P6" s="85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53" s="75" customFormat="1" x14ac:dyDescent="0.2">
      <c r="A7" s="68" t="s">
        <v>228</v>
      </c>
      <c r="B7" s="68" t="s">
        <v>230</v>
      </c>
      <c r="C7" s="30" t="s">
        <v>28</v>
      </c>
      <c r="D7" s="68">
        <v>6</v>
      </c>
      <c r="E7" s="69">
        <v>33.935000000000002</v>
      </c>
      <c r="F7" s="30" t="s">
        <v>6</v>
      </c>
      <c r="G7" s="68" t="s">
        <v>37</v>
      </c>
      <c r="H7" s="83"/>
      <c r="I7" s="85"/>
      <c r="J7" s="85"/>
      <c r="K7" s="85"/>
      <c r="L7" s="85"/>
      <c r="M7" s="85"/>
      <c r="N7" s="86"/>
      <c r="O7" s="87"/>
      <c r="P7" s="85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53" s="75" customFormat="1" x14ac:dyDescent="0.2">
      <c r="A8" s="68" t="s">
        <v>228</v>
      </c>
      <c r="B8" s="68" t="s">
        <v>230</v>
      </c>
      <c r="C8" s="30" t="s">
        <v>28</v>
      </c>
      <c r="D8" s="68">
        <v>66</v>
      </c>
      <c r="E8" s="69">
        <v>33.935000000000002</v>
      </c>
      <c r="F8" s="30" t="s">
        <v>6</v>
      </c>
      <c r="G8" s="68" t="s">
        <v>37</v>
      </c>
      <c r="H8" s="83"/>
      <c r="I8" s="85"/>
      <c r="J8" s="85"/>
      <c r="K8" s="85"/>
      <c r="L8" s="85"/>
      <c r="M8" s="85"/>
      <c r="N8" s="86"/>
      <c r="O8" s="87"/>
      <c r="P8" s="85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53" s="75" customFormat="1" x14ac:dyDescent="0.2">
      <c r="A9" s="68" t="s">
        <v>228</v>
      </c>
      <c r="B9" s="68" t="s">
        <v>230</v>
      </c>
      <c r="C9" s="30" t="s">
        <v>28</v>
      </c>
      <c r="D9" s="68">
        <v>328</v>
      </c>
      <c r="E9" s="69">
        <v>33.935000000000002</v>
      </c>
      <c r="F9" s="30" t="s">
        <v>6</v>
      </c>
      <c r="G9" s="68" t="s">
        <v>37</v>
      </c>
      <c r="H9" s="83"/>
      <c r="I9" s="85"/>
      <c r="J9" s="85"/>
      <c r="K9" s="85"/>
      <c r="L9" s="85"/>
      <c r="M9" s="85"/>
      <c r="N9" s="86"/>
      <c r="O9" s="87"/>
      <c r="P9" s="85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53" s="75" customFormat="1" x14ac:dyDescent="0.2">
      <c r="A10" s="68" t="s">
        <v>228</v>
      </c>
      <c r="B10" s="68" t="s">
        <v>231</v>
      </c>
      <c r="C10" s="30" t="s">
        <v>28</v>
      </c>
      <c r="D10" s="68">
        <v>152</v>
      </c>
      <c r="E10" s="69">
        <v>33.89</v>
      </c>
      <c r="F10" s="30" t="s">
        <v>6</v>
      </c>
      <c r="G10" s="68" t="s">
        <v>37</v>
      </c>
      <c r="H10" s="83"/>
      <c r="I10" s="85"/>
      <c r="J10" s="85"/>
      <c r="K10" s="85"/>
      <c r="L10" s="85"/>
      <c r="M10" s="85"/>
      <c r="N10" s="86"/>
      <c r="O10" s="87"/>
      <c r="P10" s="85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3" s="75" customFormat="1" x14ac:dyDescent="0.2">
      <c r="A11" s="68" t="s">
        <v>228</v>
      </c>
      <c r="B11" s="68" t="s">
        <v>231</v>
      </c>
      <c r="C11" s="30" t="s">
        <v>28</v>
      </c>
      <c r="D11" s="68">
        <v>348</v>
      </c>
      <c r="E11" s="69">
        <v>33.89</v>
      </c>
      <c r="F11" s="30" t="s">
        <v>6</v>
      </c>
      <c r="G11" s="68" t="s">
        <v>37</v>
      </c>
      <c r="H11" s="83"/>
      <c r="I11" s="85"/>
      <c r="J11" s="85"/>
      <c r="K11" s="85"/>
      <c r="L11" s="85"/>
      <c r="M11" s="85"/>
      <c r="N11" s="86"/>
      <c r="O11" s="87"/>
      <c r="P11" s="85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53" s="75" customFormat="1" x14ac:dyDescent="0.2">
      <c r="A12" s="68" t="s">
        <v>228</v>
      </c>
      <c r="B12" s="68" t="s">
        <v>232</v>
      </c>
      <c r="C12" s="30" t="s">
        <v>28</v>
      </c>
      <c r="D12" s="68">
        <v>22</v>
      </c>
      <c r="E12" s="69">
        <v>33.880000000000003</v>
      </c>
      <c r="F12" s="30" t="s">
        <v>6</v>
      </c>
      <c r="G12" s="68" t="s">
        <v>37</v>
      </c>
      <c r="H12" s="83"/>
      <c r="I12" s="85"/>
      <c r="J12" s="85"/>
      <c r="K12" s="85"/>
      <c r="L12" s="85"/>
      <c r="M12" s="85"/>
      <c r="N12" s="86"/>
      <c r="O12" s="87"/>
      <c r="P12" s="85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53" s="75" customFormat="1" x14ac:dyDescent="0.2">
      <c r="A13" s="68" t="s">
        <v>228</v>
      </c>
      <c r="B13" s="68" t="s">
        <v>233</v>
      </c>
      <c r="C13" s="30" t="s">
        <v>28</v>
      </c>
      <c r="D13" s="68">
        <v>439</v>
      </c>
      <c r="E13" s="69">
        <v>33.844999999999999</v>
      </c>
      <c r="F13" s="30" t="s">
        <v>6</v>
      </c>
      <c r="G13" s="68" t="s">
        <v>37</v>
      </c>
      <c r="H13" s="83"/>
      <c r="I13" s="85"/>
      <c r="J13" s="85"/>
      <c r="K13" s="85"/>
      <c r="L13" s="85"/>
      <c r="M13" s="85"/>
      <c r="N13" s="86"/>
      <c r="O13" s="87"/>
      <c r="P13" s="85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53" s="75" customFormat="1" x14ac:dyDescent="0.2">
      <c r="A14" s="68" t="s">
        <v>228</v>
      </c>
      <c r="B14" s="68" t="s">
        <v>233</v>
      </c>
      <c r="C14" s="30" t="s">
        <v>28</v>
      </c>
      <c r="D14" s="68">
        <v>61</v>
      </c>
      <c r="E14" s="69">
        <v>33.844999999999999</v>
      </c>
      <c r="F14" s="30" t="s">
        <v>6</v>
      </c>
      <c r="G14" s="68" t="s">
        <v>37</v>
      </c>
      <c r="H14" s="83"/>
      <c r="I14" s="85"/>
      <c r="J14" s="85"/>
      <c r="K14" s="85"/>
      <c r="L14" s="85"/>
      <c r="M14" s="85"/>
      <c r="N14" s="86"/>
      <c r="O14" s="87"/>
      <c r="P14" s="85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53" s="75" customFormat="1" x14ac:dyDescent="0.2">
      <c r="A15" s="68" t="s">
        <v>228</v>
      </c>
      <c r="B15" s="68" t="s">
        <v>234</v>
      </c>
      <c r="C15" s="30" t="s">
        <v>28</v>
      </c>
      <c r="D15" s="68">
        <v>200</v>
      </c>
      <c r="E15" s="69">
        <v>33.89</v>
      </c>
      <c r="F15" s="30" t="s">
        <v>6</v>
      </c>
      <c r="G15" s="68" t="s">
        <v>37</v>
      </c>
      <c r="H15" s="83"/>
      <c r="I15" s="85"/>
      <c r="J15" s="85"/>
      <c r="K15" s="85"/>
      <c r="L15" s="85"/>
      <c r="M15" s="85"/>
      <c r="N15" s="86"/>
      <c r="O15" s="87"/>
      <c r="P15" s="85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53" s="75" customFormat="1" x14ac:dyDescent="0.2">
      <c r="A16" s="68" t="s">
        <v>228</v>
      </c>
      <c r="B16" s="68" t="s">
        <v>234</v>
      </c>
      <c r="C16" s="30" t="s">
        <v>28</v>
      </c>
      <c r="D16" s="68">
        <v>85</v>
      </c>
      <c r="E16" s="69">
        <v>33.89</v>
      </c>
      <c r="F16" s="30" t="s">
        <v>6</v>
      </c>
      <c r="G16" s="68" t="s">
        <v>37</v>
      </c>
      <c r="H16" s="83"/>
      <c r="I16" s="85"/>
      <c r="J16" s="85"/>
      <c r="K16" s="85"/>
      <c r="L16" s="85"/>
      <c r="M16" s="85"/>
      <c r="N16" s="86"/>
      <c r="O16" s="87"/>
      <c r="P16" s="85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s="75" customFormat="1" x14ac:dyDescent="0.2">
      <c r="A17" s="68" t="s">
        <v>228</v>
      </c>
      <c r="B17" s="68" t="s">
        <v>234</v>
      </c>
      <c r="C17" s="30" t="s">
        <v>28</v>
      </c>
      <c r="D17" s="68">
        <v>215</v>
      </c>
      <c r="E17" s="69">
        <v>33.89</v>
      </c>
      <c r="F17" s="30" t="s">
        <v>6</v>
      </c>
      <c r="G17" s="68" t="s">
        <v>37</v>
      </c>
      <c r="H17" s="83"/>
      <c r="I17" s="85"/>
      <c r="J17" s="85"/>
      <c r="K17" s="85"/>
      <c r="L17" s="85"/>
      <c r="M17" s="85"/>
      <c r="N17" s="86"/>
      <c r="O17" s="87"/>
      <c r="P17" s="85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s="75" customFormat="1" x14ac:dyDescent="0.2">
      <c r="A18" s="68" t="s">
        <v>228</v>
      </c>
      <c r="B18" s="68" t="s">
        <v>235</v>
      </c>
      <c r="C18" s="30" t="s">
        <v>28</v>
      </c>
      <c r="D18" s="68">
        <v>500</v>
      </c>
      <c r="E18" s="69">
        <v>33.89</v>
      </c>
      <c r="F18" s="30" t="s">
        <v>6</v>
      </c>
      <c r="G18" s="68" t="s">
        <v>37</v>
      </c>
      <c r="H18" s="83"/>
      <c r="I18" s="85"/>
      <c r="J18" s="85"/>
      <c r="K18" s="85"/>
      <c r="L18" s="85"/>
      <c r="M18" s="85"/>
      <c r="N18" s="86"/>
      <c r="O18" s="87"/>
      <c r="P18" s="8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s="75" customFormat="1" x14ac:dyDescent="0.2">
      <c r="A19" s="68" t="s">
        <v>228</v>
      </c>
      <c r="B19" s="68" t="s">
        <v>236</v>
      </c>
      <c r="C19" s="30" t="s">
        <v>28</v>
      </c>
      <c r="D19" s="68">
        <v>11</v>
      </c>
      <c r="E19" s="69">
        <v>33.884999999999998</v>
      </c>
      <c r="F19" s="30" t="s">
        <v>6</v>
      </c>
      <c r="G19" s="68" t="s">
        <v>37</v>
      </c>
      <c r="H19" s="83"/>
      <c r="I19" s="85"/>
      <c r="J19" s="85"/>
      <c r="K19" s="85"/>
      <c r="L19" s="85"/>
      <c r="M19" s="85"/>
      <c r="N19" s="86"/>
      <c r="O19" s="87"/>
      <c r="P19" s="85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s="75" customFormat="1" x14ac:dyDescent="0.2">
      <c r="A20" s="68" t="s">
        <v>228</v>
      </c>
      <c r="B20" s="68" t="s">
        <v>237</v>
      </c>
      <c r="C20" s="30" t="s">
        <v>28</v>
      </c>
      <c r="D20" s="68">
        <v>410</v>
      </c>
      <c r="E20" s="69">
        <v>33.884999999999998</v>
      </c>
      <c r="F20" s="30" t="s">
        <v>6</v>
      </c>
      <c r="G20" s="68" t="s">
        <v>37</v>
      </c>
      <c r="H20" s="83"/>
      <c r="I20" s="85"/>
      <c r="J20" s="85"/>
      <c r="K20" s="85"/>
      <c r="L20" s="85"/>
      <c r="M20" s="85"/>
      <c r="N20" s="86"/>
      <c r="O20" s="87"/>
      <c r="P20" s="85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75" customFormat="1" x14ac:dyDescent="0.2">
      <c r="A21" s="68" t="s">
        <v>228</v>
      </c>
      <c r="B21" s="68" t="s">
        <v>237</v>
      </c>
      <c r="C21" s="30" t="s">
        <v>28</v>
      </c>
      <c r="D21" s="68">
        <v>79</v>
      </c>
      <c r="E21" s="69">
        <v>33.884999999999998</v>
      </c>
      <c r="F21" s="30" t="s">
        <v>6</v>
      </c>
      <c r="G21" s="68" t="s">
        <v>37</v>
      </c>
      <c r="H21" s="83"/>
      <c r="I21" s="85"/>
      <c r="J21" s="85"/>
      <c r="K21" s="85"/>
      <c r="L21" s="85"/>
      <c r="M21" s="85"/>
      <c r="N21" s="86"/>
      <c r="O21" s="87"/>
      <c r="P21" s="85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s="75" customFormat="1" x14ac:dyDescent="0.2">
      <c r="A22" s="68" t="s">
        <v>228</v>
      </c>
      <c r="B22" s="68" t="s">
        <v>238</v>
      </c>
      <c r="C22" s="30" t="s">
        <v>28</v>
      </c>
      <c r="D22" s="68">
        <v>100</v>
      </c>
      <c r="E22" s="69">
        <v>33.92</v>
      </c>
      <c r="F22" s="30" t="s">
        <v>6</v>
      </c>
      <c r="G22" s="68" t="s">
        <v>37</v>
      </c>
      <c r="H22" s="83"/>
      <c r="I22" s="85"/>
      <c r="J22" s="85"/>
      <c r="K22" s="85"/>
      <c r="L22" s="85"/>
      <c r="M22" s="85"/>
      <c r="N22" s="86"/>
      <c r="O22" s="87"/>
      <c r="P22" s="85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s="75" customFormat="1" x14ac:dyDescent="0.2">
      <c r="A23" s="68" t="s">
        <v>228</v>
      </c>
      <c r="B23" s="68" t="s">
        <v>238</v>
      </c>
      <c r="C23" s="30" t="s">
        <v>28</v>
      </c>
      <c r="D23" s="68">
        <v>50</v>
      </c>
      <c r="E23" s="69">
        <v>33.92</v>
      </c>
      <c r="F23" s="30" t="s">
        <v>6</v>
      </c>
      <c r="G23" s="68" t="s">
        <v>37</v>
      </c>
      <c r="H23" s="83"/>
      <c r="I23" s="85"/>
      <c r="J23" s="85"/>
      <c r="K23" s="85"/>
      <c r="L23" s="85"/>
      <c r="M23" s="85"/>
      <c r="N23" s="86"/>
      <c r="O23" s="87"/>
      <c r="P23" s="85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s="75" customFormat="1" x14ac:dyDescent="0.2">
      <c r="A24" s="68" t="s">
        <v>228</v>
      </c>
      <c r="B24" s="68" t="s">
        <v>238</v>
      </c>
      <c r="C24" s="30" t="s">
        <v>28</v>
      </c>
      <c r="D24" s="68">
        <v>350</v>
      </c>
      <c r="E24" s="69">
        <v>33.92</v>
      </c>
      <c r="F24" s="30" t="s">
        <v>6</v>
      </c>
      <c r="G24" s="68" t="s">
        <v>37</v>
      </c>
      <c r="H24" s="83"/>
      <c r="I24" s="85"/>
      <c r="J24" s="85"/>
      <c r="K24" s="85"/>
      <c r="L24" s="85"/>
      <c r="M24" s="85"/>
      <c r="N24" s="86"/>
      <c r="O24" s="87"/>
      <c r="P24" s="85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s="75" customFormat="1" x14ac:dyDescent="0.2">
      <c r="A25" s="68" t="s">
        <v>228</v>
      </c>
      <c r="B25" s="68" t="s">
        <v>239</v>
      </c>
      <c r="C25" s="30" t="s">
        <v>28</v>
      </c>
      <c r="D25" s="68">
        <v>200</v>
      </c>
      <c r="E25" s="69">
        <v>33.78</v>
      </c>
      <c r="F25" s="30" t="s">
        <v>6</v>
      </c>
      <c r="G25" s="68" t="s">
        <v>37</v>
      </c>
      <c r="H25" s="83"/>
      <c r="I25" s="85"/>
      <c r="J25" s="85"/>
      <c r="K25" s="85"/>
      <c r="L25" s="85"/>
      <c r="M25" s="85"/>
      <c r="N25" s="86"/>
      <c r="O25" s="87"/>
      <c r="P25" s="8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s="75" customFormat="1" x14ac:dyDescent="0.2">
      <c r="A26" s="68" t="s">
        <v>228</v>
      </c>
      <c r="B26" s="68" t="s">
        <v>240</v>
      </c>
      <c r="C26" s="30" t="s">
        <v>28</v>
      </c>
      <c r="D26" s="68">
        <v>100</v>
      </c>
      <c r="E26" s="69">
        <v>33.774999999999999</v>
      </c>
      <c r="F26" s="30" t="s">
        <v>6</v>
      </c>
      <c r="G26" s="68" t="s">
        <v>37</v>
      </c>
      <c r="H26" s="83"/>
      <c r="I26" s="85"/>
      <c r="J26" s="85"/>
      <c r="K26" s="85"/>
      <c r="L26" s="85"/>
      <c r="M26" s="85"/>
      <c r="N26" s="86"/>
      <c r="O26" s="87"/>
      <c r="P26" s="85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s="75" customFormat="1" x14ac:dyDescent="0.2">
      <c r="A27" s="68" t="s">
        <v>228</v>
      </c>
      <c r="B27" s="68" t="s">
        <v>241</v>
      </c>
      <c r="C27" s="30" t="s">
        <v>28</v>
      </c>
      <c r="D27" s="68">
        <v>40</v>
      </c>
      <c r="E27" s="69">
        <v>33.76</v>
      </c>
      <c r="F27" s="30" t="s">
        <v>6</v>
      </c>
      <c r="G27" s="68" t="s">
        <v>37</v>
      </c>
      <c r="H27" s="83"/>
      <c r="I27" s="85"/>
      <c r="J27" s="85"/>
      <c r="K27" s="85"/>
      <c r="L27" s="85"/>
      <c r="M27" s="85"/>
      <c r="N27" s="86"/>
      <c r="O27" s="87"/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s="75" customFormat="1" x14ac:dyDescent="0.2">
      <c r="A28" s="68" t="s">
        <v>228</v>
      </c>
      <c r="B28" s="68" t="s">
        <v>241</v>
      </c>
      <c r="C28" s="30" t="s">
        <v>28</v>
      </c>
      <c r="D28" s="68">
        <v>60</v>
      </c>
      <c r="E28" s="69">
        <v>33.76</v>
      </c>
      <c r="F28" s="30" t="s">
        <v>6</v>
      </c>
      <c r="G28" s="68" t="s">
        <v>37</v>
      </c>
      <c r="H28" s="83"/>
      <c r="I28" s="85"/>
      <c r="J28" s="85"/>
      <c r="K28" s="85"/>
      <c r="L28" s="85"/>
      <c r="M28" s="85"/>
      <c r="N28" s="86"/>
      <c r="O28" s="87"/>
      <c r="P28" s="8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s="75" customFormat="1" x14ac:dyDescent="0.2">
      <c r="A29" s="68" t="s">
        <v>228</v>
      </c>
      <c r="B29" s="68" t="s">
        <v>241</v>
      </c>
      <c r="C29" s="30" t="s">
        <v>28</v>
      </c>
      <c r="D29" s="68">
        <v>100</v>
      </c>
      <c r="E29" s="69">
        <v>33.76</v>
      </c>
      <c r="F29" s="30" t="s">
        <v>6</v>
      </c>
      <c r="G29" s="68" t="s">
        <v>37</v>
      </c>
      <c r="H29" s="83"/>
      <c r="I29" s="85"/>
      <c r="J29" s="85"/>
      <c r="K29" s="85"/>
      <c r="L29" s="85"/>
      <c r="M29" s="85"/>
      <c r="N29" s="86"/>
      <c r="O29" s="87"/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s="75" customFormat="1" x14ac:dyDescent="0.2">
      <c r="A30" s="68" t="s">
        <v>228</v>
      </c>
      <c r="B30" s="68" t="s">
        <v>241</v>
      </c>
      <c r="C30" s="30" t="s">
        <v>28</v>
      </c>
      <c r="D30" s="68">
        <v>100</v>
      </c>
      <c r="E30" s="69">
        <v>33.76</v>
      </c>
      <c r="F30" s="30" t="s">
        <v>6</v>
      </c>
      <c r="G30" s="68" t="s">
        <v>37</v>
      </c>
      <c r="H30" s="83"/>
      <c r="I30" s="85"/>
      <c r="J30" s="85"/>
      <c r="K30" s="85"/>
      <c r="L30" s="85"/>
      <c r="M30" s="85"/>
      <c r="N30" s="86"/>
      <c r="O30" s="87"/>
      <c r="P30" s="85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s="75" customFormat="1" x14ac:dyDescent="0.2">
      <c r="A31" s="68" t="s">
        <v>228</v>
      </c>
      <c r="B31" s="68" t="s">
        <v>242</v>
      </c>
      <c r="C31" s="30" t="s">
        <v>28</v>
      </c>
      <c r="D31" s="68">
        <v>100</v>
      </c>
      <c r="E31" s="69">
        <v>33.765000000000001</v>
      </c>
      <c r="F31" s="30" t="s">
        <v>6</v>
      </c>
      <c r="G31" s="68" t="s">
        <v>37</v>
      </c>
      <c r="H31" s="83"/>
      <c r="I31" s="85"/>
      <c r="J31" s="85"/>
      <c r="K31" s="85"/>
      <c r="L31" s="85"/>
      <c r="M31" s="85"/>
      <c r="N31" s="86"/>
      <c r="O31" s="87"/>
      <c r="P31" s="85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s="75" customFormat="1" x14ac:dyDescent="0.2">
      <c r="A32" s="68" t="s">
        <v>228</v>
      </c>
      <c r="B32" s="68" t="s">
        <v>243</v>
      </c>
      <c r="C32" s="30" t="s">
        <v>28</v>
      </c>
      <c r="D32" s="68">
        <v>100</v>
      </c>
      <c r="E32" s="69">
        <v>33.770000000000003</v>
      </c>
      <c r="F32" s="30" t="s">
        <v>6</v>
      </c>
      <c r="G32" s="68" t="s">
        <v>37</v>
      </c>
      <c r="H32" s="83"/>
      <c r="I32" s="85"/>
      <c r="J32" s="85"/>
      <c r="K32" s="85"/>
      <c r="L32" s="85"/>
      <c r="M32" s="85"/>
      <c r="N32" s="86"/>
      <c r="O32" s="87"/>
      <c r="P32" s="85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s="75" customFormat="1" x14ac:dyDescent="0.2">
      <c r="A33" s="68" t="s">
        <v>228</v>
      </c>
      <c r="B33" s="68" t="s">
        <v>244</v>
      </c>
      <c r="C33" s="30" t="s">
        <v>28</v>
      </c>
      <c r="D33" s="68">
        <v>100</v>
      </c>
      <c r="E33" s="69">
        <v>33.765000000000001</v>
      </c>
      <c r="F33" s="30" t="s">
        <v>6</v>
      </c>
      <c r="G33" s="68" t="s">
        <v>37</v>
      </c>
      <c r="H33" s="83"/>
      <c r="I33" s="85"/>
      <c r="J33" s="85"/>
      <c r="K33" s="85"/>
      <c r="L33" s="85"/>
      <c r="M33" s="85"/>
      <c r="N33" s="86"/>
      <c r="O33" s="87"/>
      <c r="P33" s="85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s="75" customFormat="1" x14ac:dyDescent="0.2">
      <c r="A34" s="68" t="s">
        <v>228</v>
      </c>
      <c r="B34" s="68" t="s">
        <v>245</v>
      </c>
      <c r="C34" s="30" t="s">
        <v>28</v>
      </c>
      <c r="D34" s="68">
        <v>90</v>
      </c>
      <c r="E34" s="69">
        <v>33.770000000000003</v>
      </c>
      <c r="F34" s="30" t="s">
        <v>6</v>
      </c>
      <c r="G34" s="68" t="s">
        <v>37</v>
      </c>
      <c r="H34" s="83"/>
      <c r="I34" s="85"/>
      <c r="J34" s="85"/>
      <c r="K34" s="85"/>
      <c r="L34" s="85"/>
      <c r="M34" s="85"/>
      <c r="N34" s="86"/>
      <c r="O34" s="87"/>
      <c r="P34" s="85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s="75" customFormat="1" x14ac:dyDescent="0.2">
      <c r="A35" s="68" t="s">
        <v>228</v>
      </c>
      <c r="B35" s="68" t="s">
        <v>246</v>
      </c>
      <c r="C35" s="30" t="s">
        <v>28</v>
      </c>
      <c r="D35" s="68">
        <v>34</v>
      </c>
      <c r="E35" s="69">
        <v>33.795000000000002</v>
      </c>
      <c r="F35" s="30" t="s">
        <v>6</v>
      </c>
      <c r="G35" s="68" t="s">
        <v>37</v>
      </c>
      <c r="H35" s="83"/>
      <c r="I35" s="85"/>
      <c r="J35" s="85"/>
      <c r="K35" s="85"/>
      <c r="L35" s="85"/>
      <c r="M35" s="85"/>
      <c r="N35" s="86"/>
      <c r="O35" s="87"/>
      <c r="P35" s="85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s="75" customFormat="1" x14ac:dyDescent="0.2">
      <c r="A36" s="68" t="s">
        <v>228</v>
      </c>
      <c r="B36" s="68" t="s">
        <v>247</v>
      </c>
      <c r="C36" s="30" t="s">
        <v>28</v>
      </c>
      <c r="D36" s="68">
        <v>340</v>
      </c>
      <c r="E36" s="69">
        <v>33.795000000000002</v>
      </c>
      <c r="F36" s="30" t="s">
        <v>6</v>
      </c>
      <c r="G36" s="68" t="s">
        <v>37</v>
      </c>
      <c r="H36" s="83"/>
      <c r="I36" s="85"/>
      <c r="J36" s="85"/>
      <c r="K36" s="85"/>
      <c r="L36" s="85"/>
      <c r="M36" s="85"/>
      <c r="N36" s="86"/>
      <c r="O36" s="87"/>
      <c r="P36" s="85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s="75" customFormat="1" x14ac:dyDescent="0.2">
      <c r="A37" s="68" t="s">
        <v>228</v>
      </c>
      <c r="B37" s="68" t="s">
        <v>248</v>
      </c>
      <c r="C37" s="30" t="s">
        <v>28</v>
      </c>
      <c r="D37" s="68">
        <v>190</v>
      </c>
      <c r="E37" s="69">
        <v>33.755000000000003</v>
      </c>
      <c r="F37" s="30" t="s">
        <v>6</v>
      </c>
      <c r="G37" s="68" t="s">
        <v>37</v>
      </c>
      <c r="H37" s="83"/>
      <c r="I37" s="85"/>
      <c r="J37" s="85"/>
      <c r="K37" s="85"/>
      <c r="L37" s="85"/>
      <c r="M37" s="85"/>
      <c r="N37" s="86"/>
      <c r="O37" s="87"/>
      <c r="P37" s="85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s="75" customFormat="1" x14ac:dyDescent="0.2">
      <c r="A38" s="68" t="s">
        <v>228</v>
      </c>
      <c r="B38" s="68" t="s">
        <v>248</v>
      </c>
      <c r="C38" s="30" t="s">
        <v>28</v>
      </c>
      <c r="D38" s="68">
        <v>50</v>
      </c>
      <c r="E38" s="69">
        <v>33.755000000000003</v>
      </c>
      <c r="F38" s="30" t="s">
        <v>6</v>
      </c>
      <c r="G38" s="68" t="s">
        <v>37</v>
      </c>
      <c r="H38" s="83"/>
      <c r="I38" s="85"/>
      <c r="J38" s="85"/>
      <c r="K38" s="85"/>
      <c r="L38" s="85"/>
      <c r="M38" s="85"/>
      <c r="N38" s="86"/>
      <c r="O38" s="87"/>
      <c r="P38" s="85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s="75" customFormat="1" x14ac:dyDescent="0.2">
      <c r="A39" s="68" t="s">
        <v>228</v>
      </c>
      <c r="B39" s="68" t="s">
        <v>248</v>
      </c>
      <c r="C39" s="30" t="s">
        <v>28</v>
      </c>
      <c r="D39" s="68">
        <v>83</v>
      </c>
      <c r="E39" s="69">
        <v>33.755000000000003</v>
      </c>
      <c r="F39" s="30" t="s">
        <v>6</v>
      </c>
      <c r="G39" s="68" t="s">
        <v>37</v>
      </c>
      <c r="H39" s="83"/>
      <c r="I39" s="85"/>
      <c r="J39" s="85"/>
      <c r="K39" s="85"/>
      <c r="L39" s="85"/>
      <c r="M39" s="85"/>
      <c r="N39" s="86"/>
      <c r="O39" s="87"/>
      <c r="P39" s="85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s="75" customFormat="1" x14ac:dyDescent="0.2">
      <c r="A40" s="68" t="s">
        <v>228</v>
      </c>
      <c r="B40" s="68" t="s">
        <v>248</v>
      </c>
      <c r="C40" s="30" t="s">
        <v>28</v>
      </c>
      <c r="D40" s="68">
        <v>12</v>
      </c>
      <c r="E40" s="69">
        <v>33.755000000000003</v>
      </c>
      <c r="F40" s="30" t="s">
        <v>6</v>
      </c>
      <c r="G40" s="68" t="s">
        <v>37</v>
      </c>
      <c r="H40" s="83"/>
      <c r="I40" s="85"/>
      <c r="J40" s="85"/>
      <c r="K40" s="85"/>
      <c r="L40" s="85"/>
      <c r="M40" s="85"/>
      <c r="N40" s="86"/>
      <c r="O40" s="87"/>
      <c r="P40" s="85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s="75" customFormat="1" x14ac:dyDescent="0.2">
      <c r="A41" s="68" t="s">
        <v>228</v>
      </c>
      <c r="B41" s="68" t="s">
        <v>248</v>
      </c>
      <c r="C41" s="30" t="s">
        <v>28</v>
      </c>
      <c r="D41" s="68">
        <v>165</v>
      </c>
      <c r="E41" s="69">
        <v>33.755000000000003</v>
      </c>
      <c r="F41" s="30" t="s">
        <v>6</v>
      </c>
      <c r="G41" s="68" t="s">
        <v>37</v>
      </c>
      <c r="H41" s="83"/>
      <c r="I41" s="85"/>
      <c r="J41" s="85"/>
      <c r="K41" s="85"/>
      <c r="L41" s="85"/>
      <c r="M41" s="85"/>
      <c r="N41" s="86"/>
      <c r="O41" s="87"/>
      <c r="P41" s="85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s="75" customFormat="1" x14ac:dyDescent="0.2">
      <c r="A42" s="68" t="s">
        <v>228</v>
      </c>
      <c r="B42" s="68" t="s">
        <v>249</v>
      </c>
      <c r="C42" s="30" t="s">
        <v>28</v>
      </c>
      <c r="D42" s="68">
        <v>9</v>
      </c>
      <c r="E42" s="69">
        <v>33.755000000000003</v>
      </c>
      <c r="F42" s="30" t="s">
        <v>6</v>
      </c>
      <c r="G42" s="68" t="s">
        <v>37</v>
      </c>
      <c r="H42" s="83"/>
      <c r="I42" s="85"/>
      <c r="J42" s="85"/>
      <c r="K42" s="85"/>
      <c r="L42" s="85"/>
      <c r="M42" s="85"/>
      <c r="N42" s="86"/>
      <c r="O42" s="87"/>
      <c r="P42" s="85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s="75" customFormat="1" x14ac:dyDescent="0.2">
      <c r="A43" s="68" t="s">
        <v>228</v>
      </c>
      <c r="B43" s="68" t="s">
        <v>249</v>
      </c>
      <c r="C43" s="30" t="s">
        <v>28</v>
      </c>
      <c r="D43" s="68">
        <v>491</v>
      </c>
      <c r="E43" s="69">
        <v>33.755000000000003</v>
      </c>
      <c r="F43" s="30" t="s">
        <v>6</v>
      </c>
      <c r="G43" s="68" t="s">
        <v>37</v>
      </c>
      <c r="H43" s="83"/>
      <c r="I43" s="85"/>
      <c r="J43" s="85"/>
      <c r="K43" s="85"/>
      <c r="L43" s="85"/>
      <c r="M43" s="85"/>
      <c r="N43" s="86"/>
      <c r="O43" s="87"/>
      <c r="P43" s="85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s="75" customFormat="1" x14ac:dyDescent="0.2">
      <c r="A44" s="68" t="s">
        <v>228</v>
      </c>
      <c r="B44" s="68" t="s">
        <v>250</v>
      </c>
      <c r="C44" s="30" t="s">
        <v>28</v>
      </c>
      <c r="D44" s="68">
        <v>250</v>
      </c>
      <c r="E44" s="69">
        <v>33.75</v>
      </c>
      <c r="F44" s="30" t="s">
        <v>6</v>
      </c>
      <c r="G44" s="68" t="s">
        <v>37</v>
      </c>
      <c r="H44" s="83"/>
      <c r="I44" s="85"/>
      <c r="J44" s="85"/>
      <c r="K44" s="85"/>
      <c r="L44" s="85"/>
      <c r="M44" s="85"/>
      <c r="N44" s="86"/>
      <c r="O44" s="87"/>
      <c r="P44" s="85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s="75" customFormat="1" x14ac:dyDescent="0.2">
      <c r="A45" s="68" t="s">
        <v>228</v>
      </c>
      <c r="B45" s="68" t="s">
        <v>251</v>
      </c>
      <c r="C45" s="30" t="s">
        <v>28</v>
      </c>
      <c r="D45" s="68">
        <v>40</v>
      </c>
      <c r="E45" s="69">
        <v>33.729999999999997</v>
      </c>
      <c r="F45" s="30" t="s">
        <v>6</v>
      </c>
      <c r="G45" s="68" t="s">
        <v>37</v>
      </c>
      <c r="H45" s="83"/>
      <c r="I45" s="85"/>
      <c r="J45" s="85"/>
      <c r="K45" s="85"/>
      <c r="L45" s="85"/>
      <c r="M45" s="85"/>
      <c r="N45" s="86"/>
      <c r="O45" s="87"/>
      <c r="P45" s="85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s="75" customFormat="1" x14ac:dyDescent="0.2">
      <c r="A46" s="68" t="s">
        <v>228</v>
      </c>
      <c r="B46" s="68" t="s">
        <v>251</v>
      </c>
      <c r="C46" s="30" t="s">
        <v>28</v>
      </c>
      <c r="D46" s="68">
        <v>45</v>
      </c>
      <c r="E46" s="69">
        <v>33.729999999999997</v>
      </c>
      <c r="F46" s="30" t="s">
        <v>6</v>
      </c>
      <c r="G46" s="68" t="s">
        <v>37</v>
      </c>
      <c r="H46" s="83"/>
      <c r="I46" s="85"/>
      <c r="J46" s="85"/>
      <c r="K46" s="85"/>
      <c r="L46" s="85"/>
      <c r="M46" s="85"/>
      <c r="N46" s="86"/>
      <c r="O46" s="87"/>
      <c r="P46" s="85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s="75" customFormat="1" x14ac:dyDescent="0.2">
      <c r="A47" s="68" t="s">
        <v>228</v>
      </c>
      <c r="B47" s="68" t="s">
        <v>251</v>
      </c>
      <c r="C47" s="30" t="s">
        <v>28</v>
      </c>
      <c r="D47" s="68">
        <v>97</v>
      </c>
      <c r="E47" s="69">
        <v>33.729999999999997</v>
      </c>
      <c r="F47" s="30" t="s">
        <v>6</v>
      </c>
      <c r="G47" s="68" t="s">
        <v>37</v>
      </c>
      <c r="H47" s="83"/>
      <c r="I47" s="85"/>
      <c r="J47" s="85"/>
      <c r="K47" s="85"/>
      <c r="L47" s="85"/>
      <c r="M47" s="85"/>
      <c r="N47" s="86"/>
      <c r="O47" s="87"/>
      <c r="P47" s="85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s="75" customFormat="1" x14ac:dyDescent="0.2">
      <c r="A48" s="68" t="s">
        <v>228</v>
      </c>
      <c r="B48" s="68" t="s">
        <v>251</v>
      </c>
      <c r="C48" s="30" t="s">
        <v>28</v>
      </c>
      <c r="D48" s="68">
        <v>97</v>
      </c>
      <c r="E48" s="69">
        <v>33.729999999999997</v>
      </c>
      <c r="F48" s="30" t="s">
        <v>6</v>
      </c>
      <c r="G48" s="68" t="s">
        <v>37</v>
      </c>
      <c r="H48" s="83"/>
      <c r="I48" s="85"/>
      <c r="J48" s="85"/>
      <c r="K48" s="85"/>
      <c r="L48" s="85"/>
      <c r="M48" s="85"/>
      <c r="N48" s="86"/>
      <c r="O48" s="87"/>
      <c r="P48" s="85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s="75" customFormat="1" x14ac:dyDescent="0.2">
      <c r="A49" s="68" t="s">
        <v>228</v>
      </c>
      <c r="B49" s="68" t="s">
        <v>251</v>
      </c>
      <c r="C49" s="30" t="s">
        <v>28</v>
      </c>
      <c r="D49" s="68">
        <v>97</v>
      </c>
      <c r="E49" s="69">
        <v>33.729999999999997</v>
      </c>
      <c r="F49" s="30" t="s">
        <v>6</v>
      </c>
      <c r="G49" s="68" t="s">
        <v>37</v>
      </c>
      <c r="H49" s="83"/>
      <c r="I49" s="85"/>
      <c r="J49" s="85"/>
      <c r="K49" s="85"/>
      <c r="L49" s="85"/>
      <c r="M49" s="85"/>
      <c r="N49" s="86"/>
      <c r="O49" s="87"/>
      <c r="P49" s="85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s="75" customFormat="1" x14ac:dyDescent="0.2">
      <c r="A50" s="68" t="s">
        <v>228</v>
      </c>
      <c r="B50" s="68" t="s">
        <v>251</v>
      </c>
      <c r="C50" s="30" t="s">
        <v>28</v>
      </c>
      <c r="D50" s="68">
        <v>97</v>
      </c>
      <c r="E50" s="69">
        <v>33.729999999999997</v>
      </c>
      <c r="F50" s="30" t="s">
        <v>6</v>
      </c>
      <c r="G50" s="68" t="s">
        <v>37</v>
      </c>
      <c r="H50" s="83"/>
      <c r="I50" s="85"/>
      <c r="J50" s="85"/>
      <c r="K50" s="85"/>
      <c r="L50" s="85"/>
      <c r="M50" s="85"/>
      <c r="N50" s="86"/>
      <c r="O50" s="87"/>
      <c r="P50" s="85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s="75" customFormat="1" x14ac:dyDescent="0.2">
      <c r="A51" s="68" t="s">
        <v>228</v>
      </c>
      <c r="B51" s="68" t="s">
        <v>251</v>
      </c>
      <c r="C51" s="30" t="s">
        <v>28</v>
      </c>
      <c r="D51" s="68">
        <v>27</v>
      </c>
      <c r="E51" s="69">
        <v>33.729999999999997</v>
      </c>
      <c r="F51" s="30" t="s">
        <v>6</v>
      </c>
      <c r="G51" s="68" t="s">
        <v>37</v>
      </c>
      <c r="H51" s="83"/>
      <c r="I51" s="85"/>
      <c r="J51" s="85"/>
      <c r="K51" s="85"/>
      <c r="L51" s="85"/>
      <c r="M51" s="85"/>
      <c r="N51" s="86"/>
      <c r="O51" s="87"/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s="75" customFormat="1" x14ac:dyDescent="0.2">
      <c r="A52" s="68" t="s">
        <v>228</v>
      </c>
      <c r="B52" s="68" t="s">
        <v>252</v>
      </c>
      <c r="C52" s="30" t="s">
        <v>28</v>
      </c>
      <c r="D52" s="68">
        <v>99</v>
      </c>
      <c r="E52" s="69">
        <v>33.744999999999997</v>
      </c>
      <c r="F52" s="30" t="s">
        <v>6</v>
      </c>
      <c r="G52" s="68" t="s">
        <v>37</v>
      </c>
      <c r="H52" s="83"/>
      <c r="I52" s="85"/>
      <c r="J52" s="85"/>
      <c r="K52" s="85"/>
      <c r="L52" s="85"/>
      <c r="M52" s="85"/>
      <c r="N52" s="86"/>
      <c r="O52" s="87"/>
      <c r="P52" s="85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s="75" customFormat="1" x14ac:dyDescent="0.2">
      <c r="A53" s="68" t="s">
        <v>228</v>
      </c>
      <c r="B53" s="68" t="s">
        <v>252</v>
      </c>
      <c r="C53" s="30" t="s">
        <v>28</v>
      </c>
      <c r="D53" s="68">
        <v>50</v>
      </c>
      <c r="E53" s="69">
        <v>33.744999999999997</v>
      </c>
      <c r="F53" s="30" t="s">
        <v>6</v>
      </c>
      <c r="G53" s="68" t="s">
        <v>37</v>
      </c>
      <c r="H53" s="83"/>
      <c r="I53" s="85"/>
      <c r="J53" s="85"/>
      <c r="K53" s="85"/>
      <c r="L53" s="85"/>
      <c r="M53" s="85"/>
      <c r="N53" s="86"/>
      <c r="O53" s="87"/>
      <c r="P53" s="85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s="75" customFormat="1" x14ac:dyDescent="0.2">
      <c r="A54" s="68" t="s">
        <v>228</v>
      </c>
      <c r="B54" s="68" t="s">
        <v>252</v>
      </c>
      <c r="C54" s="30" t="s">
        <v>28</v>
      </c>
      <c r="D54" s="68">
        <v>351</v>
      </c>
      <c r="E54" s="69">
        <v>33.744999999999997</v>
      </c>
      <c r="F54" s="30" t="s">
        <v>6</v>
      </c>
      <c r="G54" s="68" t="s">
        <v>37</v>
      </c>
      <c r="H54" s="83"/>
      <c r="I54" s="85"/>
      <c r="J54" s="85"/>
      <c r="K54" s="85"/>
      <c r="L54" s="85"/>
      <c r="M54" s="85"/>
      <c r="N54" s="86"/>
      <c r="O54" s="87"/>
      <c r="P54" s="85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s="75" customFormat="1" x14ac:dyDescent="0.2">
      <c r="A55" s="68" t="s">
        <v>228</v>
      </c>
      <c r="B55" s="68" t="s">
        <v>253</v>
      </c>
      <c r="C55" s="30" t="s">
        <v>28</v>
      </c>
      <c r="D55" s="68">
        <v>366</v>
      </c>
      <c r="E55" s="69">
        <v>33.64</v>
      </c>
      <c r="F55" s="30" t="s">
        <v>6</v>
      </c>
      <c r="G55" s="68" t="s">
        <v>37</v>
      </c>
      <c r="H55" s="83"/>
      <c r="I55" s="85"/>
      <c r="J55" s="85"/>
      <c r="K55" s="85"/>
      <c r="L55" s="85"/>
      <c r="M55" s="85"/>
      <c r="N55" s="86"/>
      <c r="O55" s="87"/>
      <c r="P55" s="85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s="75" customFormat="1" x14ac:dyDescent="0.2">
      <c r="A56" s="68" t="s">
        <v>228</v>
      </c>
      <c r="B56" s="68" t="s">
        <v>254</v>
      </c>
      <c r="C56" s="30" t="s">
        <v>28</v>
      </c>
      <c r="D56" s="68">
        <v>134</v>
      </c>
      <c r="E56" s="69">
        <v>33.64</v>
      </c>
      <c r="F56" s="30" t="s">
        <v>6</v>
      </c>
      <c r="G56" s="68" t="s">
        <v>37</v>
      </c>
      <c r="H56" s="83"/>
      <c r="I56" s="85"/>
      <c r="J56" s="85"/>
      <c r="K56" s="85"/>
      <c r="L56" s="85"/>
      <c r="M56" s="85"/>
      <c r="N56" s="86"/>
      <c r="O56" s="87"/>
      <c r="P56" s="8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s="75" customFormat="1" x14ac:dyDescent="0.2">
      <c r="A57" s="68" t="s">
        <v>228</v>
      </c>
      <c r="B57" s="68" t="s">
        <v>255</v>
      </c>
      <c r="C57" s="30" t="s">
        <v>28</v>
      </c>
      <c r="D57" s="68">
        <v>91</v>
      </c>
      <c r="E57" s="69">
        <v>33.700000000000003</v>
      </c>
      <c r="F57" s="30" t="s">
        <v>6</v>
      </c>
      <c r="G57" s="68" t="s">
        <v>37</v>
      </c>
      <c r="H57" s="83"/>
      <c r="I57" s="85"/>
      <c r="J57" s="85"/>
      <c r="K57" s="85"/>
      <c r="L57" s="85"/>
      <c r="M57" s="85"/>
      <c r="N57" s="86"/>
      <c r="O57" s="87"/>
      <c r="P57" s="8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s="75" customFormat="1" x14ac:dyDescent="0.2">
      <c r="A58" s="68" t="s">
        <v>228</v>
      </c>
      <c r="B58" s="68" t="s">
        <v>255</v>
      </c>
      <c r="C58" s="30" t="s">
        <v>28</v>
      </c>
      <c r="D58" s="68">
        <v>59</v>
      </c>
      <c r="E58" s="69">
        <v>33.700000000000003</v>
      </c>
      <c r="F58" s="30" t="s">
        <v>6</v>
      </c>
      <c r="G58" s="68" t="s">
        <v>37</v>
      </c>
      <c r="H58" s="83"/>
      <c r="I58" s="85"/>
      <c r="J58" s="85"/>
      <c r="K58" s="85"/>
      <c r="L58" s="85"/>
      <c r="M58" s="85"/>
      <c r="N58" s="86"/>
      <c r="O58" s="87"/>
      <c r="P58" s="85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s="75" customFormat="1" x14ac:dyDescent="0.2">
      <c r="A59" s="68" t="s">
        <v>228</v>
      </c>
      <c r="B59" s="68" t="s">
        <v>256</v>
      </c>
      <c r="C59" s="30" t="s">
        <v>28</v>
      </c>
      <c r="D59" s="68">
        <v>150</v>
      </c>
      <c r="E59" s="69">
        <v>33.75</v>
      </c>
      <c r="F59" s="30" t="s">
        <v>6</v>
      </c>
      <c r="G59" s="68" t="s">
        <v>37</v>
      </c>
      <c r="H59" s="83"/>
      <c r="I59" s="85"/>
      <c r="J59" s="85"/>
      <c r="K59" s="85"/>
      <c r="L59" s="85"/>
      <c r="M59" s="85"/>
      <c r="N59" s="86"/>
      <c r="O59" s="87"/>
      <c r="P59" s="85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s="75" customFormat="1" x14ac:dyDescent="0.2">
      <c r="A60" s="68" t="s">
        <v>228</v>
      </c>
      <c r="B60" s="68" t="s">
        <v>256</v>
      </c>
      <c r="C60" s="30" t="s">
        <v>28</v>
      </c>
      <c r="D60" s="68">
        <v>183</v>
      </c>
      <c r="E60" s="69">
        <v>33.75</v>
      </c>
      <c r="F60" s="30" t="s">
        <v>6</v>
      </c>
      <c r="G60" s="68" t="s">
        <v>37</v>
      </c>
      <c r="H60" s="83"/>
      <c r="I60" s="85"/>
      <c r="J60" s="85"/>
      <c r="K60" s="85"/>
      <c r="L60" s="85"/>
      <c r="M60" s="85"/>
      <c r="N60" s="86"/>
      <c r="O60" s="87"/>
      <c r="P60" s="85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 s="75" customFormat="1" x14ac:dyDescent="0.2">
      <c r="A61" s="68" t="s">
        <v>228</v>
      </c>
      <c r="B61" s="68" t="s">
        <v>256</v>
      </c>
      <c r="C61" s="30" t="s">
        <v>28</v>
      </c>
      <c r="D61" s="68">
        <v>317</v>
      </c>
      <c r="E61" s="69">
        <v>33.75</v>
      </c>
      <c r="F61" s="30" t="s">
        <v>6</v>
      </c>
      <c r="G61" s="68" t="s">
        <v>37</v>
      </c>
      <c r="H61" s="83"/>
      <c r="I61" s="85"/>
      <c r="J61" s="85"/>
      <c r="K61" s="85"/>
      <c r="L61" s="85"/>
      <c r="M61" s="85"/>
      <c r="N61" s="86"/>
      <c r="O61" s="87"/>
      <c r="P61" s="85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s="75" customFormat="1" x14ac:dyDescent="0.2">
      <c r="A62" s="68" t="s">
        <v>228</v>
      </c>
      <c r="B62" s="68" t="s">
        <v>256</v>
      </c>
      <c r="C62" s="30" t="s">
        <v>28</v>
      </c>
      <c r="D62" s="68">
        <v>650</v>
      </c>
      <c r="E62" s="69">
        <v>33.75</v>
      </c>
      <c r="F62" s="30" t="s">
        <v>6</v>
      </c>
      <c r="G62" s="68" t="s">
        <v>37</v>
      </c>
      <c r="H62" s="83"/>
      <c r="I62" s="85"/>
      <c r="J62" s="85"/>
      <c r="K62" s="85"/>
      <c r="L62" s="85"/>
      <c r="M62" s="85"/>
      <c r="N62" s="86"/>
      <c r="O62" s="87"/>
      <c r="P62" s="85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 s="75" customFormat="1" x14ac:dyDescent="0.2">
      <c r="A63" s="68" t="s">
        <v>228</v>
      </c>
      <c r="B63" s="68" t="s">
        <v>256</v>
      </c>
      <c r="C63" s="30" t="s">
        <v>28</v>
      </c>
      <c r="D63" s="68">
        <v>150</v>
      </c>
      <c r="E63" s="69">
        <v>33.75</v>
      </c>
      <c r="F63" s="30" t="s">
        <v>6</v>
      </c>
      <c r="G63" s="68" t="s">
        <v>37</v>
      </c>
      <c r="H63" s="83"/>
      <c r="I63" s="85"/>
      <c r="J63" s="85"/>
      <c r="K63" s="85"/>
      <c r="L63" s="85"/>
      <c r="M63" s="85"/>
      <c r="N63" s="86"/>
      <c r="O63" s="87"/>
      <c r="P63" s="85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s="75" customFormat="1" x14ac:dyDescent="0.2">
      <c r="A64" s="68" t="s">
        <v>228</v>
      </c>
      <c r="B64" s="68" t="s">
        <v>257</v>
      </c>
      <c r="C64" s="30" t="s">
        <v>28</v>
      </c>
      <c r="D64" s="68">
        <v>300</v>
      </c>
      <c r="E64" s="69">
        <v>33.78</v>
      </c>
      <c r="F64" s="30" t="s">
        <v>6</v>
      </c>
      <c r="G64" s="68" t="s">
        <v>37</v>
      </c>
      <c r="H64" s="83"/>
      <c r="I64" s="85"/>
      <c r="J64" s="85"/>
      <c r="K64" s="85"/>
      <c r="L64" s="85"/>
      <c r="M64" s="85"/>
      <c r="N64" s="86"/>
      <c r="O64" s="87"/>
      <c r="P64" s="85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s="75" customFormat="1" x14ac:dyDescent="0.2">
      <c r="A65" s="68" t="s">
        <v>228</v>
      </c>
      <c r="B65" s="68" t="s">
        <v>39</v>
      </c>
      <c r="C65" s="30" t="s">
        <v>28</v>
      </c>
      <c r="D65" s="68">
        <v>126</v>
      </c>
      <c r="E65" s="69">
        <v>33.79</v>
      </c>
      <c r="F65" s="30" t="s">
        <v>6</v>
      </c>
      <c r="G65" s="68" t="s">
        <v>37</v>
      </c>
      <c r="H65" s="83"/>
      <c r="I65" s="85"/>
      <c r="J65" s="85"/>
      <c r="K65" s="85"/>
      <c r="L65" s="85"/>
      <c r="M65" s="85"/>
      <c r="N65" s="86"/>
      <c r="O65" s="87"/>
      <c r="P65" s="85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s="75" customFormat="1" x14ac:dyDescent="0.2">
      <c r="A66" s="68" t="s">
        <v>228</v>
      </c>
      <c r="B66" s="68" t="s">
        <v>39</v>
      </c>
      <c r="C66" s="30" t="s">
        <v>28</v>
      </c>
      <c r="D66" s="68">
        <v>174</v>
      </c>
      <c r="E66" s="69">
        <v>33.79</v>
      </c>
      <c r="F66" s="30" t="s">
        <v>6</v>
      </c>
      <c r="G66" s="68" t="s">
        <v>37</v>
      </c>
      <c r="H66" s="83"/>
      <c r="I66" s="85"/>
      <c r="J66" s="85"/>
      <c r="K66" s="85"/>
      <c r="L66" s="85"/>
      <c r="M66" s="85"/>
      <c r="N66" s="86"/>
      <c r="O66" s="87"/>
      <c r="P66" s="85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s="75" customFormat="1" x14ac:dyDescent="0.2">
      <c r="A67" s="68" t="s">
        <v>228</v>
      </c>
      <c r="B67" s="68" t="s">
        <v>258</v>
      </c>
      <c r="C67" s="30" t="s">
        <v>28</v>
      </c>
      <c r="D67" s="68">
        <v>100</v>
      </c>
      <c r="E67" s="69">
        <v>33.79</v>
      </c>
      <c r="F67" s="30" t="s">
        <v>6</v>
      </c>
      <c r="G67" s="68" t="s">
        <v>37</v>
      </c>
      <c r="H67" s="83"/>
      <c r="I67" s="85"/>
      <c r="J67" s="85"/>
      <c r="K67" s="85"/>
      <c r="L67" s="85"/>
      <c r="M67" s="85"/>
      <c r="N67" s="86"/>
      <c r="O67" s="87"/>
      <c r="P67" s="85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s="75" customFormat="1" x14ac:dyDescent="0.2">
      <c r="A68" s="68" t="s">
        <v>228</v>
      </c>
      <c r="B68" s="68" t="s">
        <v>259</v>
      </c>
      <c r="C68" s="30" t="s">
        <v>28</v>
      </c>
      <c r="D68" s="68">
        <v>3</v>
      </c>
      <c r="E68" s="69">
        <v>33.81</v>
      </c>
      <c r="F68" s="30" t="s">
        <v>6</v>
      </c>
      <c r="G68" s="68" t="s">
        <v>37</v>
      </c>
      <c r="H68" s="83"/>
      <c r="I68" s="85"/>
      <c r="J68" s="85"/>
      <c r="K68" s="85"/>
      <c r="L68" s="85"/>
      <c r="M68" s="85"/>
      <c r="N68" s="86"/>
      <c r="O68" s="87"/>
      <c r="P68" s="85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s="75" customFormat="1" x14ac:dyDescent="0.2">
      <c r="A69" s="68" t="s">
        <v>228</v>
      </c>
      <c r="B69" s="68" t="s">
        <v>259</v>
      </c>
      <c r="C69" s="30" t="s">
        <v>28</v>
      </c>
      <c r="D69" s="68">
        <v>55</v>
      </c>
      <c r="E69" s="69">
        <v>33.81</v>
      </c>
      <c r="F69" s="30" t="s">
        <v>6</v>
      </c>
      <c r="G69" s="68" t="s">
        <v>37</v>
      </c>
      <c r="H69" s="83"/>
      <c r="I69" s="85"/>
      <c r="J69" s="85"/>
      <c r="K69" s="85"/>
      <c r="L69" s="85"/>
      <c r="M69" s="85"/>
      <c r="N69" s="86"/>
      <c r="O69" s="87"/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s="75" customFormat="1" x14ac:dyDescent="0.2">
      <c r="A70" s="68" t="s">
        <v>228</v>
      </c>
      <c r="B70" s="68" t="s">
        <v>259</v>
      </c>
      <c r="C70" s="30" t="s">
        <v>28</v>
      </c>
      <c r="D70" s="68">
        <v>242</v>
      </c>
      <c r="E70" s="69">
        <v>33.81</v>
      </c>
      <c r="F70" s="30" t="s">
        <v>6</v>
      </c>
      <c r="G70" s="68" t="s">
        <v>37</v>
      </c>
      <c r="H70" s="83"/>
      <c r="I70" s="85"/>
      <c r="J70" s="85"/>
      <c r="K70" s="85"/>
      <c r="L70" s="85"/>
      <c r="M70" s="85"/>
      <c r="N70" s="86"/>
      <c r="O70" s="87"/>
      <c r="P70" s="85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s="75" customFormat="1" x14ac:dyDescent="0.2">
      <c r="A71" s="68" t="s">
        <v>228</v>
      </c>
      <c r="B71" s="68" t="s">
        <v>260</v>
      </c>
      <c r="C71" s="30" t="s">
        <v>28</v>
      </c>
      <c r="D71" s="68">
        <v>100</v>
      </c>
      <c r="E71" s="69">
        <v>33.81</v>
      </c>
      <c r="F71" s="30" t="s">
        <v>6</v>
      </c>
      <c r="G71" s="68" t="s">
        <v>37</v>
      </c>
      <c r="H71" s="83"/>
      <c r="I71" s="85"/>
      <c r="J71" s="85"/>
      <c r="K71" s="85"/>
      <c r="L71" s="85"/>
      <c r="M71" s="85"/>
      <c r="N71" s="86"/>
      <c r="O71" s="87"/>
      <c r="P71" s="85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s="75" customFormat="1" x14ac:dyDescent="0.2">
      <c r="A72" s="68" t="s">
        <v>228</v>
      </c>
      <c r="B72" s="68" t="s">
        <v>261</v>
      </c>
      <c r="C72" s="30" t="s">
        <v>28</v>
      </c>
      <c r="D72" s="68">
        <v>168</v>
      </c>
      <c r="E72" s="69">
        <v>33.85</v>
      </c>
      <c r="F72" s="30" t="s">
        <v>6</v>
      </c>
      <c r="G72" s="68" t="s">
        <v>37</v>
      </c>
      <c r="H72" s="83"/>
      <c r="I72" s="85"/>
      <c r="J72" s="85"/>
      <c r="K72" s="85"/>
      <c r="L72" s="85"/>
      <c r="M72" s="85"/>
      <c r="N72" s="86"/>
      <c r="O72" s="87"/>
      <c r="P72" s="85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s="75" customFormat="1" x14ac:dyDescent="0.2">
      <c r="A73" s="68" t="s">
        <v>228</v>
      </c>
      <c r="B73" s="68" t="s">
        <v>261</v>
      </c>
      <c r="C73" s="30" t="s">
        <v>28</v>
      </c>
      <c r="D73" s="68">
        <v>300</v>
      </c>
      <c r="E73" s="69">
        <v>33.844999999999999</v>
      </c>
      <c r="F73" s="30" t="s">
        <v>6</v>
      </c>
      <c r="G73" s="68" t="s">
        <v>37</v>
      </c>
      <c r="H73" s="83"/>
      <c r="I73" s="85"/>
      <c r="J73" s="85"/>
      <c r="K73" s="85"/>
      <c r="L73" s="85"/>
      <c r="M73" s="85"/>
      <c r="N73" s="86"/>
      <c r="O73" s="87"/>
      <c r="P73" s="85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s="75" customFormat="1" x14ac:dyDescent="0.2">
      <c r="A74" s="68" t="s">
        <v>228</v>
      </c>
      <c r="B74" s="68" t="s">
        <v>262</v>
      </c>
      <c r="C74" s="30" t="s">
        <v>28</v>
      </c>
      <c r="D74" s="68">
        <v>103</v>
      </c>
      <c r="E74" s="69">
        <v>33.85</v>
      </c>
      <c r="F74" s="30" t="s">
        <v>6</v>
      </c>
      <c r="G74" s="68" t="s">
        <v>37</v>
      </c>
      <c r="H74" s="83"/>
      <c r="I74" s="85"/>
      <c r="J74" s="85"/>
      <c r="K74" s="85"/>
      <c r="L74" s="85"/>
      <c r="M74" s="85"/>
      <c r="N74" s="86"/>
      <c r="O74" s="87"/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s="75" customFormat="1" x14ac:dyDescent="0.2">
      <c r="A75" s="68" t="s">
        <v>228</v>
      </c>
      <c r="B75" s="68" t="s">
        <v>262</v>
      </c>
      <c r="C75" s="30" t="s">
        <v>28</v>
      </c>
      <c r="D75" s="68">
        <v>29</v>
      </c>
      <c r="E75" s="69">
        <v>33.85</v>
      </c>
      <c r="F75" s="30" t="s">
        <v>6</v>
      </c>
      <c r="G75" s="68" t="s">
        <v>37</v>
      </c>
      <c r="H75" s="83"/>
      <c r="I75" s="85"/>
      <c r="J75" s="85"/>
      <c r="K75" s="85"/>
      <c r="L75" s="85"/>
      <c r="M75" s="85"/>
      <c r="N75" s="86"/>
      <c r="O75" s="87"/>
      <c r="P75" s="85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s="75" customFormat="1" x14ac:dyDescent="0.2">
      <c r="A76" s="68" t="s">
        <v>228</v>
      </c>
      <c r="B76" s="68" t="s">
        <v>263</v>
      </c>
      <c r="C76" s="30" t="s">
        <v>28</v>
      </c>
      <c r="D76" s="68">
        <v>300</v>
      </c>
      <c r="E76" s="69">
        <v>33.86</v>
      </c>
      <c r="F76" s="30" t="s">
        <v>6</v>
      </c>
      <c r="G76" s="68" t="s">
        <v>37</v>
      </c>
      <c r="H76" s="83"/>
      <c r="I76" s="85"/>
      <c r="J76" s="85"/>
      <c r="K76" s="85"/>
      <c r="L76" s="85"/>
      <c r="M76" s="85"/>
      <c r="N76" s="86"/>
      <c r="O76" s="87"/>
      <c r="P76" s="85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s="75" customFormat="1" x14ac:dyDescent="0.2">
      <c r="A77" s="68" t="s">
        <v>228</v>
      </c>
      <c r="B77" s="68" t="s">
        <v>264</v>
      </c>
      <c r="C77" s="30" t="s">
        <v>28</v>
      </c>
      <c r="D77" s="68">
        <v>51</v>
      </c>
      <c r="E77" s="69">
        <v>33.869999999999997</v>
      </c>
      <c r="F77" s="30" t="s">
        <v>6</v>
      </c>
      <c r="G77" s="68" t="s">
        <v>37</v>
      </c>
      <c r="H77" s="83"/>
      <c r="I77" s="85"/>
      <c r="J77" s="85"/>
      <c r="K77" s="85"/>
      <c r="L77" s="85"/>
      <c r="M77" s="85"/>
      <c r="N77" s="86"/>
      <c r="O77" s="87"/>
      <c r="P77" s="85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s="75" customFormat="1" x14ac:dyDescent="0.2">
      <c r="A78" s="68" t="s">
        <v>228</v>
      </c>
      <c r="B78" s="68" t="s">
        <v>264</v>
      </c>
      <c r="C78" s="30" t="s">
        <v>28</v>
      </c>
      <c r="D78" s="68">
        <v>249</v>
      </c>
      <c r="E78" s="69">
        <v>33.869999999999997</v>
      </c>
      <c r="F78" s="30" t="s">
        <v>6</v>
      </c>
      <c r="G78" s="68" t="s">
        <v>37</v>
      </c>
      <c r="H78" s="83"/>
      <c r="I78" s="85"/>
      <c r="J78" s="85"/>
      <c r="K78" s="85"/>
      <c r="L78" s="85"/>
      <c r="M78" s="85"/>
      <c r="N78" s="86"/>
      <c r="O78" s="87"/>
      <c r="P78" s="85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s="75" customFormat="1" x14ac:dyDescent="0.2">
      <c r="A79" s="68" t="s">
        <v>228</v>
      </c>
      <c r="B79" s="68" t="s">
        <v>265</v>
      </c>
      <c r="C79" s="30" t="s">
        <v>28</v>
      </c>
      <c r="D79" s="68">
        <v>300</v>
      </c>
      <c r="E79" s="69">
        <v>33.880000000000003</v>
      </c>
      <c r="F79" s="30" t="s">
        <v>6</v>
      </c>
      <c r="G79" s="68" t="s">
        <v>37</v>
      </c>
      <c r="H79" s="83"/>
      <c r="I79" s="85"/>
      <c r="J79" s="85"/>
      <c r="K79" s="85"/>
      <c r="L79" s="85"/>
      <c r="M79" s="85"/>
      <c r="N79" s="86"/>
      <c r="O79" s="87"/>
      <c r="P79" s="85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s="75" customFormat="1" x14ac:dyDescent="0.2">
      <c r="A80" s="68" t="s">
        <v>228</v>
      </c>
      <c r="B80" s="68" t="s">
        <v>266</v>
      </c>
      <c r="C80" s="30" t="s">
        <v>28</v>
      </c>
      <c r="D80" s="68">
        <v>25</v>
      </c>
      <c r="E80" s="69">
        <v>33.9</v>
      </c>
      <c r="F80" s="30" t="s">
        <v>6</v>
      </c>
      <c r="G80" s="68" t="s">
        <v>37</v>
      </c>
      <c r="H80" s="83"/>
      <c r="I80" s="85"/>
      <c r="J80" s="85"/>
      <c r="K80" s="85"/>
      <c r="L80" s="85"/>
      <c r="M80" s="85"/>
      <c r="N80" s="86"/>
      <c r="O80" s="87"/>
      <c r="P80" s="85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s="75" customFormat="1" x14ac:dyDescent="0.2">
      <c r="A81" s="68" t="s">
        <v>228</v>
      </c>
      <c r="B81" s="68" t="s">
        <v>266</v>
      </c>
      <c r="C81" s="30" t="s">
        <v>28</v>
      </c>
      <c r="D81" s="68">
        <v>37</v>
      </c>
      <c r="E81" s="69">
        <v>33.9</v>
      </c>
      <c r="F81" s="30" t="s">
        <v>6</v>
      </c>
      <c r="G81" s="68" t="s">
        <v>37</v>
      </c>
      <c r="H81" s="83"/>
      <c r="I81" s="85"/>
      <c r="J81" s="85"/>
      <c r="K81" s="85"/>
      <c r="L81" s="85"/>
      <c r="M81" s="85"/>
      <c r="N81" s="86"/>
      <c r="O81" s="87"/>
      <c r="P81" s="85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s="75" customFormat="1" x14ac:dyDescent="0.2">
      <c r="A82" s="68" t="s">
        <v>228</v>
      </c>
      <c r="B82" s="68" t="s">
        <v>266</v>
      </c>
      <c r="C82" s="30" t="s">
        <v>28</v>
      </c>
      <c r="D82" s="68">
        <v>22</v>
      </c>
      <c r="E82" s="69">
        <v>33.9</v>
      </c>
      <c r="F82" s="30" t="s">
        <v>6</v>
      </c>
      <c r="G82" s="68" t="s">
        <v>37</v>
      </c>
      <c r="H82" s="83"/>
      <c r="I82" s="85"/>
      <c r="J82" s="85"/>
      <c r="K82" s="85"/>
      <c r="L82" s="85"/>
      <c r="M82" s="85"/>
      <c r="N82" s="86"/>
      <c r="O82" s="87"/>
      <c r="P82" s="85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s="75" customFormat="1" x14ac:dyDescent="0.2">
      <c r="A83" s="68" t="s">
        <v>228</v>
      </c>
      <c r="B83" s="68" t="s">
        <v>266</v>
      </c>
      <c r="C83" s="30" t="s">
        <v>28</v>
      </c>
      <c r="D83" s="68">
        <v>126</v>
      </c>
      <c r="E83" s="69">
        <v>33.9</v>
      </c>
      <c r="F83" s="30" t="s">
        <v>6</v>
      </c>
      <c r="G83" s="68" t="s">
        <v>37</v>
      </c>
      <c r="H83" s="83"/>
      <c r="I83" s="85"/>
      <c r="J83" s="85"/>
      <c r="K83" s="85"/>
      <c r="L83" s="85"/>
      <c r="M83" s="85"/>
      <c r="N83" s="86"/>
      <c r="O83" s="87"/>
      <c r="P83" s="85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s="75" customFormat="1" x14ac:dyDescent="0.2">
      <c r="A84" s="68" t="s">
        <v>228</v>
      </c>
      <c r="B84" s="68" t="s">
        <v>267</v>
      </c>
      <c r="C84" s="30" t="s">
        <v>28</v>
      </c>
      <c r="D84" s="68">
        <v>48</v>
      </c>
      <c r="E84" s="69">
        <v>33.94</v>
      </c>
      <c r="F84" s="30" t="s">
        <v>6</v>
      </c>
      <c r="G84" s="68" t="s">
        <v>37</v>
      </c>
      <c r="H84" s="83"/>
      <c r="I84" s="85"/>
      <c r="J84" s="85"/>
      <c r="K84" s="85"/>
      <c r="L84" s="85"/>
      <c r="M84" s="85"/>
      <c r="N84" s="86"/>
      <c r="O84" s="87"/>
      <c r="P84" s="85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s="75" customFormat="1" x14ac:dyDescent="0.2">
      <c r="A85" s="68" t="s">
        <v>228</v>
      </c>
      <c r="B85" s="68" t="s">
        <v>267</v>
      </c>
      <c r="C85" s="30" t="s">
        <v>28</v>
      </c>
      <c r="D85" s="68">
        <v>252</v>
      </c>
      <c r="E85" s="69">
        <v>33.94</v>
      </c>
      <c r="F85" s="30" t="s">
        <v>6</v>
      </c>
      <c r="G85" s="68" t="s">
        <v>37</v>
      </c>
      <c r="H85" s="83"/>
      <c r="I85" s="85"/>
      <c r="J85" s="85"/>
      <c r="K85" s="85"/>
      <c r="L85" s="85"/>
      <c r="M85" s="85"/>
      <c r="N85" s="86"/>
      <c r="O85" s="87"/>
      <c r="P85" s="85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s="75" customFormat="1" x14ac:dyDescent="0.2">
      <c r="A86" s="68" t="s">
        <v>228</v>
      </c>
      <c r="B86" s="68" t="s">
        <v>268</v>
      </c>
      <c r="C86" s="30" t="s">
        <v>28</v>
      </c>
      <c r="D86" s="68">
        <v>164</v>
      </c>
      <c r="E86" s="69">
        <v>33.950000000000003</v>
      </c>
      <c r="F86" s="30" t="s">
        <v>6</v>
      </c>
      <c r="G86" s="68" t="s">
        <v>37</v>
      </c>
      <c r="H86" s="83"/>
      <c r="I86" s="85"/>
      <c r="J86" s="85"/>
      <c r="K86" s="85"/>
      <c r="L86" s="85"/>
      <c r="M86" s="85"/>
      <c r="N86" s="86"/>
      <c r="O86" s="87"/>
      <c r="P86" s="85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s="75" customFormat="1" x14ac:dyDescent="0.2">
      <c r="A87" s="68" t="s">
        <v>228</v>
      </c>
      <c r="B87" s="68" t="s">
        <v>268</v>
      </c>
      <c r="C87" s="30" t="s">
        <v>28</v>
      </c>
      <c r="D87" s="68">
        <v>136</v>
      </c>
      <c r="E87" s="69">
        <v>33.950000000000003</v>
      </c>
      <c r="F87" s="30" t="s">
        <v>6</v>
      </c>
      <c r="G87" s="68" t="s">
        <v>37</v>
      </c>
      <c r="H87" s="83"/>
      <c r="I87" s="85"/>
      <c r="J87" s="85"/>
      <c r="K87" s="85"/>
      <c r="L87" s="85"/>
      <c r="M87" s="85"/>
      <c r="N87" s="86"/>
      <c r="O87" s="87"/>
      <c r="P87" s="85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s="75" customFormat="1" x14ac:dyDescent="0.2">
      <c r="A88" s="68" t="s">
        <v>228</v>
      </c>
      <c r="B88" s="68" t="s">
        <v>268</v>
      </c>
      <c r="C88" s="30" t="s">
        <v>28</v>
      </c>
      <c r="D88" s="68">
        <v>92</v>
      </c>
      <c r="E88" s="69">
        <v>33.935000000000002</v>
      </c>
      <c r="F88" s="30" t="s">
        <v>6</v>
      </c>
      <c r="G88" s="68" t="s">
        <v>37</v>
      </c>
      <c r="H88" s="83"/>
      <c r="I88" s="85"/>
      <c r="J88" s="85"/>
      <c r="K88" s="85"/>
      <c r="L88" s="85"/>
      <c r="M88" s="85"/>
      <c r="N88" s="86"/>
      <c r="O88" s="87"/>
      <c r="P88" s="85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s="75" customFormat="1" x14ac:dyDescent="0.2">
      <c r="A89" s="68" t="s">
        <v>228</v>
      </c>
      <c r="B89" s="68" t="s">
        <v>268</v>
      </c>
      <c r="C89" s="30" t="s">
        <v>28</v>
      </c>
      <c r="D89" s="68">
        <v>208</v>
      </c>
      <c r="E89" s="69">
        <v>33.935000000000002</v>
      </c>
      <c r="F89" s="30" t="s">
        <v>6</v>
      </c>
      <c r="G89" s="68" t="s">
        <v>37</v>
      </c>
      <c r="H89" s="83"/>
      <c r="I89" s="85"/>
      <c r="J89" s="85"/>
      <c r="K89" s="85"/>
      <c r="L89" s="85"/>
      <c r="M89" s="85"/>
      <c r="N89" s="86"/>
      <c r="O89" s="87"/>
      <c r="P89" s="85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s="75" customFormat="1" x14ac:dyDescent="0.2">
      <c r="A90" s="68" t="s">
        <v>228</v>
      </c>
      <c r="B90" s="68" t="s">
        <v>269</v>
      </c>
      <c r="C90" s="30" t="s">
        <v>28</v>
      </c>
      <c r="D90" s="68">
        <v>90</v>
      </c>
      <c r="E90" s="69">
        <v>33.9</v>
      </c>
      <c r="F90" s="30" t="s">
        <v>6</v>
      </c>
      <c r="G90" s="68" t="s">
        <v>37</v>
      </c>
      <c r="H90" s="83"/>
      <c r="I90" s="85"/>
      <c r="J90" s="85"/>
      <c r="K90" s="85"/>
      <c r="L90" s="85"/>
      <c r="M90" s="85"/>
      <c r="N90" s="86"/>
      <c r="O90" s="87"/>
      <c r="P90" s="85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1:30" s="75" customFormat="1" x14ac:dyDescent="0.2">
      <c r="A91" s="68" t="s">
        <v>228</v>
      </c>
      <c r="B91" s="68" t="s">
        <v>270</v>
      </c>
      <c r="C91" s="30" t="s">
        <v>28</v>
      </c>
      <c r="D91" s="68">
        <v>199</v>
      </c>
      <c r="E91" s="69">
        <v>33.965000000000003</v>
      </c>
      <c r="F91" s="30" t="s">
        <v>6</v>
      </c>
      <c r="G91" s="68" t="s">
        <v>37</v>
      </c>
      <c r="H91" s="83"/>
      <c r="I91" s="85"/>
      <c r="J91" s="85"/>
      <c r="K91" s="85"/>
      <c r="L91" s="85"/>
      <c r="M91" s="85"/>
      <c r="N91" s="86"/>
      <c r="O91" s="87"/>
      <c r="P91" s="85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</row>
    <row r="92" spans="1:30" s="75" customFormat="1" x14ac:dyDescent="0.2">
      <c r="A92" s="68" t="s">
        <v>228</v>
      </c>
      <c r="B92" s="68" t="s">
        <v>270</v>
      </c>
      <c r="C92" s="30" t="s">
        <v>28</v>
      </c>
      <c r="D92" s="68">
        <v>101</v>
      </c>
      <c r="E92" s="69">
        <v>33.965000000000003</v>
      </c>
      <c r="F92" s="30" t="s">
        <v>6</v>
      </c>
      <c r="G92" s="68" t="s">
        <v>37</v>
      </c>
      <c r="H92" s="83"/>
      <c r="I92" s="85"/>
      <c r="J92" s="85"/>
      <c r="K92" s="85"/>
      <c r="L92" s="85"/>
      <c r="M92" s="85"/>
      <c r="N92" s="86"/>
      <c r="O92" s="87"/>
      <c r="P92" s="85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 s="75" customFormat="1" x14ac:dyDescent="0.2">
      <c r="A93" s="68" t="s">
        <v>228</v>
      </c>
      <c r="B93" s="68" t="s">
        <v>271</v>
      </c>
      <c r="C93" s="30" t="s">
        <v>28</v>
      </c>
      <c r="D93" s="68">
        <v>23</v>
      </c>
      <c r="E93" s="69">
        <v>33.869999999999997</v>
      </c>
      <c r="F93" s="30" t="s">
        <v>6</v>
      </c>
      <c r="G93" s="68" t="s">
        <v>37</v>
      </c>
      <c r="H93" s="83"/>
      <c r="I93" s="85"/>
      <c r="J93" s="85"/>
      <c r="K93" s="85"/>
      <c r="L93" s="85"/>
      <c r="M93" s="85"/>
      <c r="N93" s="86"/>
      <c r="O93" s="87"/>
      <c r="P93" s="85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1:30" s="75" customFormat="1" x14ac:dyDescent="0.2">
      <c r="A94" s="68" t="s">
        <v>228</v>
      </c>
      <c r="B94" s="68" t="s">
        <v>271</v>
      </c>
      <c r="C94" s="30" t="s">
        <v>28</v>
      </c>
      <c r="D94" s="68">
        <v>277</v>
      </c>
      <c r="E94" s="69">
        <v>33.869999999999997</v>
      </c>
      <c r="F94" s="30" t="s">
        <v>6</v>
      </c>
      <c r="G94" s="68" t="s">
        <v>37</v>
      </c>
      <c r="H94" s="83"/>
      <c r="I94" s="85"/>
      <c r="J94" s="85"/>
      <c r="K94" s="85"/>
      <c r="L94" s="85"/>
      <c r="M94" s="85"/>
      <c r="N94" s="86"/>
      <c r="O94" s="87"/>
      <c r="P94" s="85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</row>
    <row r="95" spans="1:30" s="75" customFormat="1" x14ac:dyDescent="0.2">
      <c r="A95" s="68" t="s">
        <v>228</v>
      </c>
      <c r="B95" s="68" t="s">
        <v>271</v>
      </c>
      <c r="C95" s="30" t="s">
        <v>28</v>
      </c>
      <c r="D95" s="68">
        <v>100</v>
      </c>
      <c r="E95" s="69">
        <v>33.86</v>
      </c>
      <c r="F95" s="30" t="s">
        <v>6</v>
      </c>
      <c r="G95" s="68" t="s">
        <v>37</v>
      </c>
      <c r="H95" s="83"/>
      <c r="I95" s="85"/>
      <c r="J95" s="85"/>
      <c r="K95" s="85"/>
      <c r="L95" s="85"/>
      <c r="M95" s="85"/>
      <c r="N95" s="86"/>
      <c r="O95" s="87"/>
      <c r="P95" s="85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</row>
    <row r="96" spans="1:30" s="75" customFormat="1" x14ac:dyDescent="0.2">
      <c r="A96" s="68" t="s">
        <v>228</v>
      </c>
      <c r="B96" s="68" t="s">
        <v>272</v>
      </c>
      <c r="C96" s="30" t="s">
        <v>28</v>
      </c>
      <c r="D96" s="68">
        <v>100</v>
      </c>
      <c r="E96" s="69">
        <v>33.86</v>
      </c>
      <c r="F96" s="30" t="s">
        <v>6</v>
      </c>
      <c r="G96" s="68" t="s">
        <v>37</v>
      </c>
      <c r="H96" s="83"/>
      <c r="I96" s="85"/>
      <c r="J96" s="85"/>
      <c r="K96" s="85"/>
      <c r="L96" s="85"/>
      <c r="M96" s="85"/>
      <c r="N96" s="86"/>
      <c r="O96" s="87"/>
      <c r="P96" s="85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</row>
    <row r="97" spans="1:30" s="75" customFormat="1" x14ac:dyDescent="0.2">
      <c r="A97" s="68" t="s">
        <v>228</v>
      </c>
      <c r="B97" s="68" t="s">
        <v>273</v>
      </c>
      <c r="C97" s="30" t="s">
        <v>28</v>
      </c>
      <c r="D97" s="68">
        <v>286</v>
      </c>
      <c r="E97" s="69">
        <v>33.795000000000002</v>
      </c>
      <c r="F97" s="30" t="s">
        <v>6</v>
      </c>
      <c r="G97" s="68" t="s">
        <v>37</v>
      </c>
      <c r="H97" s="83"/>
      <c r="I97" s="85"/>
      <c r="J97" s="85"/>
      <c r="K97" s="85"/>
      <c r="L97" s="85"/>
      <c r="M97" s="85"/>
      <c r="N97" s="86"/>
      <c r="O97" s="87"/>
      <c r="P97" s="85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1:30" s="75" customFormat="1" x14ac:dyDescent="0.2">
      <c r="A98" s="68" t="s">
        <v>228</v>
      </c>
      <c r="B98" s="68" t="s">
        <v>274</v>
      </c>
      <c r="C98" s="30" t="s">
        <v>28</v>
      </c>
      <c r="D98" s="68">
        <v>100</v>
      </c>
      <c r="E98" s="69">
        <v>33.83</v>
      </c>
      <c r="F98" s="30" t="s">
        <v>6</v>
      </c>
      <c r="G98" s="68" t="s">
        <v>37</v>
      </c>
      <c r="H98" s="83"/>
      <c r="I98" s="85"/>
      <c r="J98" s="85"/>
      <c r="K98" s="85"/>
      <c r="L98" s="85"/>
      <c r="M98" s="85"/>
      <c r="N98" s="86"/>
      <c r="O98" s="87"/>
      <c r="P98" s="85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</row>
    <row r="99" spans="1:30" s="75" customFormat="1" x14ac:dyDescent="0.2">
      <c r="F99" s="76"/>
      <c r="G99" s="76"/>
    </row>
    <row r="100" spans="1:30" s="75" customFormat="1" x14ac:dyDescent="0.2">
      <c r="F100" s="76"/>
      <c r="G100" s="76"/>
    </row>
    <row r="101" spans="1:30" s="75" customFormat="1" x14ac:dyDescent="0.2">
      <c r="F101" s="76"/>
      <c r="G101" s="76"/>
    </row>
    <row r="102" spans="1:30" s="75" customFormat="1" x14ac:dyDescent="0.2">
      <c r="F102" s="76"/>
      <c r="G102" s="76"/>
    </row>
    <row r="103" spans="1:30" s="75" customFormat="1" x14ac:dyDescent="0.2">
      <c r="F103" s="76"/>
      <c r="G103" s="76"/>
    </row>
    <row r="104" spans="1:30" s="75" customFormat="1" x14ac:dyDescent="0.2">
      <c r="F104" s="76"/>
      <c r="G104" s="76"/>
    </row>
    <row r="105" spans="1:30" s="75" customFormat="1" x14ac:dyDescent="0.2">
      <c r="F105" s="76"/>
      <c r="G105" s="76"/>
    </row>
    <row r="106" spans="1:30" s="75" customFormat="1" x14ac:dyDescent="0.2">
      <c r="F106" s="76"/>
      <c r="G106" s="76"/>
    </row>
    <row r="107" spans="1:30" s="75" customFormat="1" x14ac:dyDescent="0.2">
      <c r="F107" s="76"/>
      <c r="G107" s="76"/>
    </row>
    <row r="108" spans="1:30" s="75" customFormat="1" x14ac:dyDescent="0.2">
      <c r="F108" s="76"/>
      <c r="G108" s="76"/>
    </row>
    <row r="109" spans="1:30" s="75" customFormat="1" x14ac:dyDescent="0.2">
      <c r="F109" s="76"/>
      <c r="G109" s="76"/>
    </row>
    <row r="110" spans="1:30" s="75" customFormat="1" x14ac:dyDescent="0.2">
      <c r="F110" s="76"/>
      <c r="G110" s="76"/>
    </row>
    <row r="111" spans="1:30" s="75" customFormat="1" x14ac:dyDescent="0.2">
      <c r="F111" s="76"/>
      <c r="G111" s="76"/>
    </row>
    <row r="112" spans="1:30" s="75" customFormat="1" x14ac:dyDescent="0.2">
      <c r="F112" s="76"/>
      <c r="G112" s="76"/>
    </row>
    <row r="113" spans="6:7" s="75" customFormat="1" x14ac:dyDescent="0.2">
      <c r="F113" s="76"/>
      <c r="G113" s="76"/>
    </row>
    <row r="114" spans="6:7" s="75" customFormat="1" x14ac:dyDescent="0.2">
      <c r="F114" s="76"/>
      <c r="G114" s="76"/>
    </row>
    <row r="115" spans="6:7" s="75" customFormat="1" x14ac:dyDescent="0.2">
      <c r="F115" s="76"/>
      <c r="G115" s="76"/>
    </row>
    <row r="116" spans="6:7" s="75" customFormat="1" x14ac:dyDescent="0.2">
      <c r="F116" s="76"/>
      <c r="G116" s="76"/>
    </row>
    <row r="117" spans="6:7" s="75" customFormat="1" x14ac:dyDescent="0.2">
      <c r="F117" s="76"/>
      <c r="G117" s="76"/>
    </row>
    <row r="118" spans="6:7" s="75" customFormat="1" x14ac:dyDescent="0.2">
      <c r="F118" s="76"/>
      <c r="G118" s="76"/>
    </row>
    <row r="119" spans="6:7" s="75" customFormat="1" x14ac:dyDescent="0.2">
      <c r="F119" s="76"/>
      <c r="G119" s="76"/>
    </row>
    <row r="120" spans="6:7" s="75" customFormat="1" x14ac:dyDescent="0.2">
      <c r="F120" s="76"/>
      <c r="G120" s="76"/>
    </row>
    <row r="121" spans="6:7" s="75" customFormat="1" x14ac:dyDescent="0.2">
      <c r="F121" s="76"/>
      <c r="G121" s="76"/>
    </row>
    <row r="122" spans="6:7" s="75" customFormat="1" x14ac:dyDescent="0.2">
      <c r="F122" s="76"/>
      <c r="G122" s="76"/>
    </row>
    <row r="123" spans="6:7" s="75" customFormat="1" x14ac:dyDescent="0.2">
      <c r="F123" s="76"/>
      <c r="G123" s="76"/>
    </row>
    <row r="124" spans="6:7" s="75" customFormat="1" x14ac:dyDescent="0.2">
      <c r="F124" s="76"/>
      <c r="G124" s="76"/>
    </row>
    <row r="125" spans="6:7" s="75" customFormat="1" x14ac:dyDescent="0.2">
      <c r="F125" s="76"/>
      <c r="G125" s="76"/>
    </row>
    <row r="126" spans="6:7" s="75" customFormat="1" x14ac:dyDescent="0.2">
      <c r="F126" s="76"/>
      <c r="G126" s="76"/>
    </row>
    <row r="127" spans="6:7" s="75" customFormat="1" x14ac:dyDescent="0.2">
      <c r="F127" s="76"/>
      <c r="G127" s="76"/>
    </row>
    <row r="128" spans="6:7" s="75" customFormat="1" x14ac:dyDescent="0.2">
      <c r="F128" s="76"/>
      <c r="G128" s="76"/>
    </row>
    <row r="129" spans="6:7" s="75" customFormat="1" x14ac:dyDescent="0.2">
      <c r="F129" s="76"/>
      <c r="G129" s="76"/>
    </row>
    <row r="130" spans="6:7" s="75" customFormat="1" x14ac:dyDescent="0.2">
      <c r="F130" s="76"/>
      <c r="G130" s="76"/>
    </row>
    <row r="131" spans="6:7" s="75" customFormat="1" x14ac:dyDescent="0.2">
      <c r="F131" s="76"/>
      <c r="G131" s="76"/>
    </row>
    <row r="132" spans="6:7" s="75" customFormat="1" x14ac:dyDescent="0.2">
      <c r="F132" s="76"/>
      <c r="G132" s="76"/>
    </row>
    <row r="133" spans="6:7" s="75" customFormat="1" x14ac:dyDescent="0.2">
      <c r="F133" s="76"/>
      <c r="G133" s="76"/>
    </row>
    <row r="134" spans="6:7" s="75" customFormat="1" x14ac:dyDescent="0.2">
      <c r="F134" s="76"/>
      <c r="G134" s="76"/>
    </row>
    <row r="135" spans="6:7" s="75" customFormat="1" x14ac:dyDescent="0.2">
      <c r="F135" s="76"/>
      <c r="G135" s="76"/>
    </row>
    <row r="136" spans="6:7" s="75" customFormat="1" x14ac:dyDescent="0.2">
      <c r="F136" s="76"/>
      <c r="G136" s="76"/>
    </row>
    <row r="137" spans="6:7" s="75" customFormat="1" x14ac:dyDescent="0.2">
      <c r="F137" s="76"/>
      <c r="G137" s="76"/>
    </row>
    <row r="138" spans="6:7" s="75" customFormat="1" x14ac:dyDescent="0.2">
      <c r="F138" s="76"/>
      <c r="G138" s="76"/>
    </row>
    <row r="139" spans="6:7" s="75" customFormat="1" x14ac:dyDescent="0.2">
      <c r="F139" s="76"/>
      <c r="G139" s="76"/>
    </row>
    <row r="140" spans="6:7" s="75" customFormat="1" x14ac:dyDescent="0.2">
      <c r="F140" s="76"/>
      <c r="G140" s="76"/>
    </row>
    <row r="141" spans="6:7" s="75" customFormat="1" x14ac:dyDescent="0.2">
      <c r="F141" s="76"/>
      <c r="G141" s="76"/>
    </row>
    <row r="142" spans="6:7" s="75" customFormat="1" x14ac:dyDescent="0.2">
      <c r="F142" s="76"/>
      <c r="G142" s="76"/>
    </row>
    <row r="143" spans="6:7" s="75" customFormat="1" x14ac:dyDescent="0.2">
      <c r="F143" s="76"/>
      <c r="G143" s="76"/>
    </row>
    <row r="144" spans="6:7" s="75" customFormat="1" x14ac:dyDescent="0.2">
      <c r="F144" s="76"/>
      <c r="G144" s="76"/>
    </row>
    <row r="145" spans="6:7" s="75" customFormat="1" x14ac:dyDescent="0.2">
      <c r="F145" s="76"/>
      <c r="G145" s="76"/>
    </row>
    <row r="146" spans="6:7" s="75" customFormat="1" x14ac:dyDescent="0.2">
      <c r="F146" s="76"/>
      <c r="G146" s="76"/>
    </row>
    <row r="147" spans="6:7" s="75" customFormat="1" x14ac:dyDescent="0.2">
      <c r="F147" s="76"/>
      <c r="G147" s="76"/>
    </row>
    <row r="148" spans="6:7" s="75" customFormat="1" x14ac:dyDescent="0.2">
      <c r="F148" s="76"/>
      <c r="G148" s="76"/>
    </row>
    <row r="149" spans="6:7" s="75" customFormat="1" x14ac:dyDescent="0.2">
      <c r="F149" s="76"/>
      <c r="G149" s="76"/>
    </row>
    <row r="150" spans="6:7" s="75" customFormat="1" x14ac:dyDescent="0.2">
      <c r="F150" s="76"/>
      <c r="G150" s="76"/>
    </row>
    <row r="151" spans="6:7" s="75" customFormat="1" x14ac:dyDescent="0.2">
      <c r="F151" s="76"/>
      <c r="G151" s="76"/>
    </row>
    <row r="152" spans="6:7" s="75" customFormat="1" x14ac:dyDescent="0.2">
      <c r="F152" s="76"/>
      <c r="G152" s="76"/>
    </row>
    <row r="153" spans="6:7" s="75" customFormat="1" x14ac:dyDescent="0.2">
      <c r="F153" s="76"/>
      <c r="G153" s="76"/>
    </row>
    <row r="154" spans="6:7" s="75" customFormat="1" x14ac:dyDescent="0.2">
      <c r="F154" s="76"/>
      <c r="G154" s="76"/>
    </row>
    <row r="155" spans="6:7" s="75" customFormat="1" x14ac:dyDescent="0.2">
      <c r="F155" s="76"/>
      <c r="G155" s="76"/>
    </row>
    <row r="156" spans="6:7" s="75" customFormat="1" x14ac:dyDescent="0.2">
      <c r="F156" s="76"/>
      <c r="G156" s="76"/>
    </row>
    <row r="157" spans="6:7" s="75" customFormat="1" x14ac:dyDescent="0.2">
      <c r="F157" s="76"/>
      <c r="G157" s="76"/>
    </row>
    <row r="158" spans="6:7" s="75" customFormat="1" x14ac:dyDescent="0.2">
      <c r="F158" s="76"/>
      <c r="G158" s="76"/>
    </row>
    <row r="159" spans="6:7" s="75" customFormat="1" x14ac:dyDescent="0.2">
      <c r="F159" s="76"/>
      <c r="G159" s="76"/>
    </row>
    <row r="160" spans="6:7" s="75" customFormat="1" x14ac:dyDescent="0.2">
      <c r="F160" s="76"/>
      <c r="G160" s="76"/>
    </row>
    <row r="161" spans="6:7" s="75" customFormat="1" x14ac:dyDescent="0.2">
      <c r="F161" s="76"/>
      <c r="G161" s="76"/>
    </row>
    <row r="162" spans="6:7" s="75" customFormat="1" x14ac:dyDescent="0.2">
      <c r="F162" s="76"/>
      <c r="G162" s="76"/>
    </row>
    <row r="163" spans="6:7" s="75" customFormat="1" x14ac:dyDescent="0.2">
      <c r="F163" s="76"/>
      <c r="G163" s="76"/>
    </row>
    <row r="164" spans="6:7" s="75" customFormat="1" x14ac:dyDescent="0.2">
      <c r="F164" s="76"/>
      <c r="G164" s="76"/>
    </row>
    <row r="165" spans="6:7" s="75" customFormat="1" x14ac:dyDescent="0.2">
      <c r="F165" s="76"/>
      <c r="G165" s="76"/>
    </row>
    <row r="166" spans="6:7" s="75" customFormat="1" x14ac:dyDescent="0.2">
      <c r="F166" s="76"/>
      <c r="G166" s="76"/>
    </row>
    <row r="167" spans="6:7" s="75" customFormat="1" x14ac:dyDescent="0.2">
      <c r="F167" s="76"/>
      <c r="G167" s="76"/>
    </row>
    <row r="168" spans="6:7" s="75" customFormat="1" x14ac:dyDescent="0.2">
      <c r="F168" s="76"/>
      <c r="G168" s="76"/>
    </row>
    <row r="169" spans="6:7" s="75" customFormat="1" x14ac:dyDescent="0.2">
      <c r="F169" s="76"/>
      <c r="G169" s="76"/>
    </row>
    <row r="170" spans="6:7" s="75" customFormat="1" x14ac:dyDescent="0.2">
      <c r="F170" s="76"/>
      <c r="G170" s="76"/>
    </row>
    <row r="171" spans="6:7" s="75" customFormat="1" x14ac:dyDescent="0.2">
      <c r="F171" s="76"/>
      <c r="G171" s="76"/>
    </row>
    <row r="172" spans="6:7" s="75" customFormat="1" x14ac:dyDescent="0.2">
      <c r="F172" s="76"/>
      <c r="G172" s="76"/>
    </row>
    <row r="173" spans="6:7" s="75" customFormat="1" x14ac:dyDescent="0.2">
      <c r="F173" s="76"/>
      <c r="G173" s="76"/>
    </row>
    <row r="174" spans="6:7" s="75" customFormat="1" x14ac:dyDescent="0.2">
      <c r="F174" s="76"/>
      <c r="G174" s="76"/>
    </row>
    <row r="175" spans="6:7" s="75" customFormat="1" x14ac:dyDescent="0.2">
      <c r="F175" s="76"/>
      <c r="G175" s="76"/>
    </row>
    <row r="176" spans="6:7" s="75" customFormat="1" x14ac:dyDescent="0.2">
      <c r="F176" s="76"/>
      <c r="G176" s="76"/>
    </row>
    <row r="177" spans="6:7" s="75" customFormat="1" x14ac:dyDescent="0.2">
      <c r="F177" s="76"/>
      <c r="G177" s="76"/>
    </row>
    <row r="178" spans="6:7" s="75" customFormat="1" x14ac:dyDescent="0.2">
      <c r="F178" s="76"/>
      <c r="G178" s="76"/>
    </row>
    <row r="179" spans="6:7" s="75" customFormat="1" x14ac:dyDescent="0.2">
      <c r="F179" s="76"/>
      <c r="G179" s="76"/>
    </row>
    <row r="180" spans="6:7" s="75" customFormat="1" x14ac:dyDescent="0.2">
      <c r="F180" s="76"/>
      <c r="G180" s="76"/>
    </row>
    <row r="181" spans="6:7" s="75" customFormat="1" x14ac:dyDescent="0.2">
      <c r="F181" s="76"/>
      <c r="G181" s="76"/>
    </row>
    <row r="182" spans="6:7" s="75" customFormat="1" x14ac:dyDescent="0.2">
      <c r="F182" s="76"/>
      <c r="G182" s="76"/>
    </row>
    <row r="183" spans="6:7" s="75" customFormat="1" x14ac:dyDescent="0.2">
      <c r="F183" s="76"/>
      <c r="G183" s="76"/>
    </row>
    <row r="184" spans="6:7" s="75" customFormat="1" x14ac:dyDescent="0.2">
      <c r="F184" s="76"/>
      <c r="G184" s="76"/>
    </row>
    <row r="185" spans="6:7" s="75" customFormat="1" x14ac:dyDescent="0.2">
      <c r="F185" s="76"/>
      <c r="G185" s="76"/>
    </row>
    <row r="186" spans="6:7" s="75" customFormat="1" x14ac:dyDescent="0.2">
      <c r="F186" s="76"/>
      <c r="G186" s="76"/>
    </row>
    <row r="187" spans="6:7" s="75" customFormat="1" x14ac:dyDescent="0.2">
      <c r="F187" s="76"/>
      <c r="G187" s="76"/>
    </row>
    <row r="188" spans="6:7" s="75" customFormat="1" x14ac:dyDescent="0.2">
      <c r="F188" s="76"/>
      <c r="G188" s="76"/>
    </row>
    <row r="189" spans="6:7" s="75" customFormat="1" x14ac:dyDescent="0.2">
      <c r="F189" s="76"/>
      <c r="G189" s="76"/>
    </row>
    <row r="190" spans="6:7" s="75" customFormat="1" x14ac:dyDescent="0.2">
      <c r="F190" s="76"/>
      <c r="G190" s="76"/>
    </row>
    <row r="191" spans="6:7" s="75" customFormat="1" x14ac:dyDescent="0.2">
      <c r="F191" s="76"/>
      <c r="G191" s="76"/>
    </row>
    <row r="192" spans="6:7" s="75" customFormat="1" x14ac:dyDescent="0.2">
      <c r="F192" s="76"/>
      <c r="G192" s="76"/>
    </row>
    <row r="193" spans="6:7" s="75" customFormat="1" x14ac:dyDescent="0.2">
      <c r="F193" s="76"/>
      <c r="G193" s="76"/>
    </row>
    <row r="194" spans="6:7" s="75" customFormat="1" x14ac:dyDescent="0.2">
      <c r="F194" s="76"/>
      <c r="G194" s="76"/>
    </row>
    <row r="195" spans="6:7" s="75" customFormat="1" x14ac:dyDescent="0.2">
      <c r="F195" s="76"/>
      <c r="G195" s="76"/>
    </row>
    <row r="196" spans="6:7" s="75" customFormat="1" x14ac:dyDescent="0.2">
      <c r="F196" s="76"/>
      <c r="G196" s="76"/>
    </row>
    <row r="197" spans="6:7" s="75" customFormat="1" x14ac:dyDescent="0.2">
      <c r="F197" s="76"/>
      <c r="G197" s="76"/>
    </row>
    <row r="198" spans="6:7" s="75" customFormat="1" x14ac:dyDescent="0.2">
      <c r="F198" s="76"/>
      <c r="G198" s="76"/>
    </row>
    <row r="199" spans="6:7" s="75" customFormat="1" x14ac:dyDescent="0.2">
      <c r="F199" s="76"/>
      <c r="G199" s="76"/>
    </row>
    <row r="200" spans="6:7" s="75" customFormat="1" x14ac:dyDescent="0.2">
      <c r="F200" s="76"/>
      <c r="G200" s="76"/>
    </row>
    <row r="201" spans="6:7" s="75" customFormat="1" x14ac:dyDescent="0.2">
      <c r="F201" s="76"/>
      <c r="G201" s="76"/>
    </row>
    <row r="202" spans="6:7" s="75" customFormat="1" x14ac:dyDescent="0.2">
      <c r="F202" s="76"/>
      <c r="G202" s="76"/>
    </row>
    <row r="203" spans="6:7" s="75" customFormat="1" x14ac:dyDescent="0.2">
      <c r="F203" s="76"/>
      <c r="G203" s="76"/>
    </row>
    <row r="204" spans="6:7" s="75" customFormat="1" x14ac:dyDescent="0.2">
      <c r="F204" s="76"/>
      <c r="G204" s="76"/>
    </row>
    <row r="205" spans="6:7" s="75" customFormat="1" x14ac:dyDescent="0.2">
      <c r="F205" s="76"/>
      <c r="G205" s="76"/>
    </row>
    <row r="206" spans="6:7" s="75" customFormat="1" x14ac:dyDescent="0.2">
      <c r="F206" s="76"/>
      <c r="G206" s="76"/>
    </row>
    <row r="207" spans="6:7" s="75" customFormat="1" x14ac:dyDescent="0.2">
      <c r="F207" s="76"/>
      <c r="G207" s="76"/>
    </row>
    <row r="208" spans="6:7" s="75" customFormat="1" x14ac:dyDescent="0.2">
      <c r="F208" s="76"/>
      <c r="G208" s="76"/>
    </row>
    <row r="209" spans="6:7" s="75" customFormat="1" x14ac:dyDescent="0.2">
      <c r="F209" s="76"/>
      <c r="G209" s="76"/>
    </row>
    <row r="210" spans="6:7" s="75" customFormat="1" x14ac:dyDescent="0.2">
      <c r="F210" s="76"/>
      <c r="G210" s="76"/>
    </row>
    <row r="211" spans="6:7" s="75" customFormat="1" x14ac:dyDescent="0.2">
      <c r="F211" s="76"/>
      <c r="G211" s="76"/>
    </row>
    <row r="212" spans="6:7" s="75" customFormat="1" x14ac:dyDescent="0.2">
      <c r="F212" s="76"/>
      <c r="G212" s="76"/>
    </row>
    <row r="213" spans="6:7" s="75" customFormat="1" x14ac:dyDescent="0.2">
      <c r="F213" s="76"/>
      <c r="G213" s="76"/>
    </row>
    <row r="214" spans="6:7" s="75" customFormat="1" x14ac:dyDescent="0.2">
      <c r="F214" s="76"/>
      <c r="G214" s="76"/>
    </row>
    <row r="215" spans="6:7" s="75" customFormat="1" x14ac:dyDescent="0.2">
      <c r="F215" s="76"/>
      <c r="G215" s="76"/>
    </row>
    <row r="216" spans="6:7" s="75" customFormat="1" x14ac:dyDescent="0.2">
      <c r="F216" s="76"/>
      <c r="G216" s="76"/>
    </row>
    <row r="217" spans="6:7" s="75" customFormat="1" x14ac:dyDescent="0.2">
      <c r="F217" s="76"/>
      <c r="G217" s="76"/>
    </row>
    <row r="218" spans="6:7" s="75" customFormat="1" x14ac:dyDescent="0.2">
      <c r="F218" s="76"/>
      <c r="G218" s="76"/>
    </row>
    <row r="219" spans="6:7" s="75" customFormat="1" x14ac:dyDescent="0.2">
      <c r="F219" s="76"/>
      <c r="G219" s="76"/>
    </row>
    <row r="220" spans="6:7" s="75" customFormat="1" x14ac:dyDescent="0.2">
      <c r="F220" s="76"/>
      <c r="G220" s="76"/>
    </row>
    <row r="221" spans="6:7" s="75" customFormat="1" x14ac:dyDescent="0.2">
      <c r="F221" s="76"/>
      <c r="G221" s="76"/>
    </row>
    <row r="222" spans="6:7" s="75" customFormat="1" x14ac:dyDescent="0.2">
      <c r="F222" s="76"/>
      <c r="G222" s="76"/>
    </row>
    <row r="223" spans="6:7" s="75" customFormat="1" x14ac:dyDescent="0.2">
      <c r="F223" s="76"/>
      <c r="G223" s="76"/>
    </row>
    <row r="224" spans="6:7" s="75" customFormat="1" x14ac:dyDescent="0.2">
      <c r="F224" s="76"/>
      <c r="G224" s="76"/>
    </row>
    <row r="225" spans="6:7" s="75" customFormat="1" x14ac:dyDescent="0.2">
      <c r="F225" s="76"/>
      <c r="G225" s="76"/>
    </row>
    <row r="226" spans="6:7" s="75" customFormat="1" x14ac:dyDescent="0.2">
      <c r="F226" s="76"/>
      <c r="G226" s="76"/>
    </row>
    <row r="227" spans="6:7" s="75" customFormat="1" x14ac:dyDescent="0.2">
      <c r="F227" s="76"/>
      <c r="G227" s="76"/>
    </row>
    <row r="228" spans="6:7" s="75" customFormat="1" x14ac:dyDescent="0.2">
      <c r="F228" s="76"/>
      <c r="G228" s="76"/>
    </row>
    <row r="229" spans="6:7" s="75" customFormat="1" x14ac:dyDescent="0.2">
      <c r="F229" s="76"/>
      <c r="G229" s="76"/>
    </row>
    <row r="230" spans="6:7" s="75" customFormat="1" x14ac:dyDescent="0.2">
      <c r="F230" s="76"/>
      <c r="G230" s="76"/>
    </row>
    <row r="231" spans="6:7" s="75" customFormat="1" x14ac:dyDescent="0.2">
      <c r="F231" s="76"/>
      <c r="G231" s="76"/>
    </row>
    <row r="232" spans="6:7" s="75" customFormat="1" x14ac:dyDescent="0.2">
      <c r="F232" s="76"/>
      <c r="G232" s="76"/>
    </row>
    <row r="233" spans="6:7" s="75" customFormat="1" x14ac:dyDescent="0.2">
      <c r="F233" s="76"/>
      <c r="G233" s="76"/>
    </row>
    <row r="234" spans="6:7" s="75" customFormat="1" x14ac:dyDescent="0.2">
      <c r="F234" s="76"/>
      <c r="G234" s="76"/>
    </row>
    <row r="235" spans="6:7" s="75" customFormat="1" x14ac:dyDescent="0.2">
      <c r="F235" s="76"/>
      <c r="G235" s="76"/>
    </row>
    <row r="236" spans="6:7" s="75" customFormat="1" x14ac:dyDescent="0.2">
      <c r="F236" s="76"/>
      <c r="G236" s="76"/>
    </row>
    <row r="237" spans="6:7" s="75" customFormat="1" x14ac:dyDescent="0.2">
      <c r="F237" s="76"/>
      <c r="G237" s="76"/>
    </row>
    <row r="238" spans="6:7" s="75" customFormat="1" x14ac:dyDescent="0.2">
      <c r="F238" s="76"/>
      <c r="G238" s="76"/>
    </row>
    <row r="239" spans="6:7" s="75" customFormat="1" x14ac:dyDescent="0.2">
      <c r="F239" s="76"/>
      <c r="G239" s="76"/>
    </row>
    <row r="240" spans="6:7" s="75" customFormat="1" x14ac:dyDescent="0.2">
      <c r="F240" s="76"/>
      <c r="G240" s="76"/>
    </row>
    <row r="241" spans="6:7" s="75" customFormat="1" x14ac:dyDescent="0.2">
      <c r="F241" s="76"/>
      <c r="G241" s="76"/>
    </row>
    <row r="242" spans="6:7" s="75" customFormat="1" x14ac:dyDescent="0.2">
      <c r="F242" s="76"/>
      <c r="G242" s="76"/>
    </row>
    <row r="243" spans="6:7" s="75" customFormat="1" x14ac:dyDescent="0.2">
      <c r="F243" s="76"/>
      <c r="G243" s="76"/>
    </row>
    <row r="244" spans="6:7" s="75" customFormat="1" x14ac:dyDescent="0.2">
      <c r="F244" s="76"/>
      <c r="G244" s="76"/>
    </row>
    <row r="245" spans="6:7" s="75" customFormat="1" x14ac:dyDescent="0.2">
      <c r="F245" s="76"/>
      <c r="G245" s="76"/>
    </row>
    <row r="246" spans="6:7" s="75" customFormat="1" x14ac:dyDescent="0.2">
      <c r="F246" s="76"/>
      <c r="G246" s="76"/>
    </row>
    <row r="247" spans="6:7" s="75" customFormat="1" x14ac:dyDescent="0.2">
      <c r="F247" s="76"/>
      <c r="G247" s="76"/>
    </row>
    <row r="248" spans="6:7" s="75" customFormat="1" x14ac:dyDescent="0.2">
      <c r="F248" s="76"/>
      <c r="G248" s="76"/>
    </row>
    <row r="249" spans="6:7" s="75" customFormat="1" x14ac:dyDescent="0.2">
      <c r="F249" s="76"/>
      <c r="G249" s="76"/>
    </row>
    <row r="250" spans="6:7" s="75" customFormat="1" x14ac:dyDescent="0.2">
      <c r="F250" s="76"/>
      <c r="G250" s="76"/>
    </row>
    <row r="251" spans="6:7" s="75" customFormat="1" x14ac:dyDescent="0.2">
      <c r="F251" s="76"/>
      <c r="G251" s="76"/>
    </row>
    <row r="252" spans="6:7" s="75" customFormat="1" x14ac:dyDescent="0.2">
      <c r="F252" s="76"/>
      <c r="G252" s="76"/>
    </row>
    <row r="253" spans="6:7" s="75" customFormat="1" x14ac:dyDescent="0.2">
      <c r="F253" s="76"/>
      <c r="G253" s="76"/>
    </row>
    <row r="254" spans="6:7" s="75" customFormat="1" x14ac:dyDescent="0.2">
      <c r="F254" s="76"/>
      <c r="G254" s="76"/>
    </row>
    <row r="255" spans="6:7" s="75" customFormat="1" x14ac:dyDescent="0.2">
      <c r="F255" s="76"/>
      <c r="G255" s="76"/>
    </row>
    <row r="256" spans="6:7" s="75" customFormat="1" x14ac:dyDescent="0.2">
      <c r="F256" s="76"/>
      <c r="G256" s="76"/>
    </row>
    <row r="257" spans="6:7" s="75" customFormat="1" x14ac:dyDescent="0.2">
      <c r="F257" s="76"/>
      <c r="G257" s="76"/>
    </row>
    <row r="258" spans="6:7" s="75" customFormat="1" x14ac:dyDescent="0.2">
      <c r="F258" s="76"/>
      <c r="G258" s="76"/>
    </row>
    <row r="259" spans="6:7" s="75" customFormat="1" x14ac:dyDescent="0.2">
      <c r="F259" s="76"/>
      <c r="G259" s="76"/>
    </row>
    <row r="260" spans="6:7" s="75" customFormat="1" x14ac:dyDescent="0.2">
      <c r="F260" s="76"/>
      <c r="G260" s="76"/>
    </row>
    <row r="261" spans="6:7" s="75" customFormat="1" x14ac:dyDescent="0.2">
      <c r="F261" s="76"/>
      <c r="G261" s="76"/>
    </row>
    <row r="262" spans="6:7" s="75" customFormat="1" x14ac:dyDescent="0.2">
      <c r="F262" s="76"/>
      <c r="G262" s="76"/>
    </row>
    <row r="263" spans="6:7" s="75" customFormat="1" x14ac:dyDescent="0.2">
      <c r="F263" s="76"/>
      <c r="G263" s="76"/>
    </row>
    <row r="264" spans="6:7" s="75" customFormat="1" x14ac:dyDescent="0.2">
      <c r="F264" s="76"/>
      <c r="G264" s="76"/>
    </row>
    <row r="265" spans="6:7" s="75" customFormat="1" x14ac:dyDescent="0.2">
      <c r="F265" s="76"/>
      <c r="G265" s="76"/>
    </row>
    <row r="266" spans="6:7" s="75" customFormat="1" x14ac:dyDescent="0.2">
      <c r="F266" s="76"/>
      <c r="G266" s="76"/>
    </row>
    <row r="267" spans="6:7" s="75" customFormat="1" x14ac:dyDescent="0.2">
      <c r="F267" s="76"/>
      <c r="G267" s="76"/>
    </row>
    <row r="268" spans="6:7" s="75" customFormat="1" x14ac:dyDescent="0.2">
      <c r="F268" s="76"/>
      <c r="G268" s="76"/>
    </row>
    <row r="269" spans="6:7" s="75" customFormat="1" x14ac:dyDescent="0.2">
      <c r="F269" s="76"/>
      <c r="G269" s="76"/>
    </row>
    <row r="270" spans="6:7" s="75" customFormat="1" x14ac:dyDescent="0.2">
      <c r="F270" s="76"/>
      <c r="G270" s="76"/>
    </row>
    <row r="271" spans="6:7" s="75" customFormat="1" x14ac:dyDescent="0.2">
      <c r="F271" s="76"/>
      <c r="G271" s="76"/>
    </row>
    <row r="272" spans="6:7" s="75" customFormat="1" x14ac:dyDescent="0.2">
      <c r="F272" s="76"/>
      <c r="G272" s="76"/>
    </row>
    <row r="273" spans="6:7" s="75" customFormat="1" x14ac:dyDescent="0.2">
      <c r="F273" s="76"/>
      <c r="G273" s="76"/>
    </row>
    <row r="274" spans="6:7" s="75" customFormat="1" x14ac:dyDescent="0.2">
      <c r="F274" s="76"/>
      <c r="G274" s="76"/>
    </row>
    <row r="275" spans="6:7" s="75" customFormat="1" x14ac:dyDescent="0.2">
      <c r="F275" s="76"/>
      <c r="G275" s="76"/>
    </row>
    <row r="276" spans="6:7" s="75" customFormat="1" x14ac:dyDescent="0.2">
      <c r="F276" s="76"/>
      <c r="G276" s="76"/>
    </row>
    <row r="277" spans="6:7" s="75" customFormat="1" x14ac:dyDescent="0.2">
      <c r="F277" s="76"/>
      <c r="G277" s="7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61"/>
  <sheetViews>
    <sheetView workbookViewId="0">
      <selection activeCell="H99" sqref="H99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5" customFormat="1" x14ac:dyDescent="0.2">
      <c r="A1" s="73" t="s">
        <v>34</v>
      </c>
      <c r="B1" s="74">
        <v>42999</v>
      </c>
      <c r="F1" s="76"/>
      <c r="G1" s="76"/>
    </row>
    <row r="2" spans="1:53" s="75" customFormat="1" x14ac:dyDescent="0.2">
      <c r="A2" s="73" t="s">
        <v>35</v>
      </c>
      <c r="F2" s="76"/>
      <c r="G2" s="76"/>
    </row>
    <row r="3" spans="1:53" s="75" customFormat="1" x14ac:dyDescent="0.2">
      <c r="A3" s="77"/>
      <c r="B3" s="78"/>
      <c r="C3" s="79"/>
      <c r="D3" s="80"/>
      <c r="E3" s="79"/>
      <c r="F3" s="81"/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75"/>
      <c r="AF4" s="75"/>
      <c r="AG4" s="75"/>
      <c r="AH4" s="75"/>
      <c r="AI4" s="75"/>
      <c r="AJ4" s="75"/>
      <c r="AK4" s="75"/>
      <c r="AL4" s="75"/>
      <c r="AM4" s="84"/>
      <c r="AN4" s="89"/>
      <c r="AO4" s="89"/>
      <c r="AP4" s="89"/>
      <c r="AQ4" s="89"/>
      <c r="AR4" s="89"/>
      <c r="AS4" s="89"/>
      <c r="AT4" s="89"/>
      <c r="AU4" s="75"/>
      <c r="AV4" s="75"/>
      <c r="AW4" s="75"/>
      <c r="AX4" s="75"/>
      <c r="AY4" s="75"/>
      <c r="AZ4" s="75"/>
      <c r="BA4" s="75"/>
    </row>
    <row r="5" spans="1:53" ht="13.5" customHeight="1" x14ac:dyDescent="0.2">
      <c r="A5" s="68" t="s">
        <v>275</v>
      </c>
      <c r="B5" s="68" t="s">
        <v>276</v>
      </c>
      <c r="C5" s="30" t="s">
        <v>28</v>
      </c>
      <c r="D5" s="68">
        <v>155</v>
      </c>
      <c r="E5" s="69">
        <v>33.86</v>
      </c>
      <c r="F5" s="30" t="s">
        <v>6</v>
      </c>
      <c r="G5" s="68" t="s">
        <v>37</v>
      </c>
      <c r="H5" s="83"/>
      <c r="I5" s="85"/>
      <c r="J5" s="85"/>
      <c r="K5" s="85"/>
      <c r="L5" s="85"/>
      <c r="M5" s="85"/>
      <c r="N5" s="86"/>
      <c r="O5" s="87"/>
      <c r="P5" s="85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75"/>
      <c r="AF5" s="75"/>
      <c r="AG5" s="75"/>
      <c r="AH5" s="75"/>
      <c r="AI5" s="75"/>
      <c r="AJ5" s="75"/>
      <c r="AK5" s="75"/>
      <c r="AL5" s="75"/>
      <c r="AM5" s="88"/>
      <c r="AN5" s="89"/>
      <c r="AO5" s="89"/>
      <c r="AP5" s="89"/>
      <c r="AQ5" s="89"/>
      <c r="AR5" s="89"/>
      <c r="AS5" s="89"/>
      <c r="AT5" s="89"/>
      <c r="AU5" s="75"/>
      <c r="AV5" s="75"/>
      <c r="AW5" s="75"/>
      <c r="AX5" s="75"/>
      <c r="AY5" s="75"/>
      <c r="AZ5" s="75"/>
      <c r="BA5" s="75"/>
    </row>
    <row r="6" spans="1:53" s="75" customFormat="1" x14ac:dyDescent="0.2">
      <c r="A6" s="68" t="s">
        <v>275</v>
      </c>
      <c r="B6" s="68" t="s">
        <v>277</v>
      </c>
      <c r="C6" s="30" t="s">
        <v>28</v>
      </c>
      <c r="D6" s="68">
        <v>286</v>
      </c>
      <c r="E6" s="69">
        <v>33.880000000000003</v>
      </c>
      <c r="F6" s="30" t="s">
        <v>6</v>
      </c>
      <c r="G6" s="68" t="s">
        <v>37</v>
      </c>
      <c r="H6" s="83"/>
      <c r="I6" s="85"/>
      <c r="J6" s="85"/>
      <c r="K6" s="85"/>
      <c r="L6" s="85"/>
      <c r="M6" s="85"/>
      <c r="N6" s="86"/>
      <c r="O6" s="87"/>
      <c r="P6" s="85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53" s="75" customFormat="1" x14ac:dyDescent="0.2">
      <c r="A7" s="68" t="s">
        <v>275</v>
      </c>
      <c r="B7" s="68" t="s">
        <v>278</v>
      </c>
      <c r="C7" s="30" t="s">
        <v>28</v>
      </c>
      <c r="D7" s="68">
        <v>748</v>
      </c>
      <c r="E7" s="69">
        <v>33.880000000000003</v>
      </c>
      <c r="F7" s="30" t="s">
        <v>6</v>
      </c>
      <c r="G7" s="68" t="s">
        <v>37</v>
      </c>
      <c r="H7" s="83"/>
      <c r="I7" s="85"/>
      <c r="J7" s="85"/>
      <c r="K7" s="85"/>
      <c r="L7" s="85"/>
      <c r="M7" s="85"/>
      <c r="N7" s="86"/>
      <c r="O7" s="87"/>
      <c r="P7" s="85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53" s="75" customFormat="1" x14ac:dyDescent="0.2">
      <c r="A8" s="68" t="s">
        <v>275</v>
      </c>
      <c r="B8" s="68" t="s">
        <v>279</v>
      </c>
      <c r="C8" s="30" t="s">
        <v>28</v>
      </c>
      <c r="D8" s="68">
        <v>334</v>
      </c>
      <c r="E8" s="69">
        <v>33.880000000000003</v>
      </c>
      <c r="F8" s="30" t="s">
        <v>6</v>
      </c>
      <c r="G8" s="68" t="s">
        <v>37</v>
      </c>
      <c r="H8" s="83"/>
      <c r="I8" s="85"/>
      <c r="J8" s="85"/>
      <c r="K8" s="85"/>
      <c r="L8" s="85"/>
      <c r="M8" s="85"/>
      <c r="N8" s="86"/>
      <c r="O8" s="87"/>
      <c r="P8" s="85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53" s="75" customFormat="1" x14ac:dyDescent="0.2">
      <c r="A9" s="68" t="s">
        <v>275</v>
      </c>
      <c r="B9" s="68" t="s">
        <v>279</v>
      </c>
      <c r="C9" s="30" t="s">
        <v>28</v>
      </c>
      <c r="D9" s="68">
        <v>1666</v>
      </c>
      <c r="E9" s="69">
        <v>33.880000000000003</v>
      </c>
      <c r="F9" s="30" t="s">
        <v>6</v>
      </c>
      <c r="G9" s="68" t="s">
        <v>37</v>
      </c>
      <c r="H9" s="83"/>
      <c r="I9" s="85"/>
      <c r="J9" s="85"/>
      <c r="K9" s="85"/>
      <c r="L9" s="85"/>
      <c r="M9" s="85"/>
      <c r="N9" s="86"/>
      <c r="O9" s="87"/>
      <c r="P9" s="85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53" s="75" customFormat="1" x14ac:dyDescent="0.2">
      <c r="A10" s="68" t="s">
        <v>275</v>
      </c>
      <c r="B10" s="68" t="s">
        <v>280</v>
      </c>
      <c r="C10" s="30" t="s">
        <v>28</v>
      </c>
      <c r="D10" s="68">
        <v>42</v>
      </c>
      <c r="E10" s="69">
        <v>33.68</v>
      </c>
      <c r="F10" s="30" t="s">
        <v>6</v>
      </c>
      <c r="G10" s="68" t="s">
        <v>37</v>
      </c>
      <c r="H10" s="83"/>
      <c r="I10" s="85"/>
      <c r="J10" s="85"/>
      <c r="K10" s="85"/>
      <c r="L10" s="85"/>
      <c r="M10" s="85"/>
      <c r="N10" s="86"/>
      <c r="O10" s="87"/>
      <c r="P10" s="85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3" s="75" customFormat="1" x14ac:dyDescent="0.2">
      <c r="A11" s="68" t="s">
        <v>275</v>
      </c>
      <c r="B11" s="68" t="s">
        <v>280</v>
      </c>
      <c r="C11" s="30" t="s">
        <v>28</v>
      </c>
      <c r="D11" s="68">
        <v>61</v>
      </c>
      <c r="E11" s="69">
        <v>33.68</v>
      </c>
      <c r="F11" s="30" t="s">
        <v>6</v>
      </c>
      <c r="G11" s="68" t="s">
        <v>37</v>
      </c>
      <c r="H11" s="83"/>
      <c r="I11" s="85"/>
      <c r="J11" s="85"/>
      <c r="K11" s="85"/>
      <c r="L11" s="85"/>
      <c r="M11" s="85"/>
      <c r="N11" s="86"/>
      <c r="O11" s="87"/>
      <c r="P11" s="85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53" s="75" customFormat="1" x14ac:dyDescent="0.2">
      <c r="A12" s="68" t="s">
        <v>275</v>
      </c>
      <c r="B12" s="68" t="s">
        <v>280</v>
      </c>
      <c r="C12" s="30" t="s">
        <v>28</v>
      </c>
      <c r="D12" s="68">
        <v>7</v>
      </c>
      <c r="E12" s="69">
        <v>33.68</v>
      </c>
      <c r="F12" s="30" t="s">
        <v>6</v>
      </c>
      <c r="G12" s="68" t="s">
        <v>37</v>
      </c>
      <c r="H12" s="83"/>
      <c r="I12" s="85"/>
      <c r="J12" s="85"/>
      <c r="K12" s="85"/>
      <c r="L12" s="85"/>
      <c r="M12" s="85"/>
      <c r="N12" s="86"/>
      <c r="O12" s="87"/>
      <c r="P12" s="85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53" s="75" customFormat="1" x14ac:dyDescent="0.2">
      <c r="A13" s="68" t="s">
        <v>275</v>
      </c>
      <c r="B13" s="68" t="s">
        <v>280</v>
      </c>
      <c r="C13" s="30" t="s">
        <v>28</v>
      </c>
      <c r="D13" s="68">
        <v>59</v>
      </c>
      <c r="E13" s="69">
        <v>33.68</v>
      </c>
      <c r="F13" s="30" t="s">
        <v>6</v>
      </c>
      <c r="G13" s="68" t="s">
        <v>37</v>
      </c>
      <c r="H13" s="83"/>
      <c r="I13" s="85"/>
      <c r="J13" s="85"/>
      <c r="K13" s="85"/>
      <c r="L13" s="85"/>
      <c r="M13" s="85"/>
      <c r="N13" s="86"/>
      <c r="O13" s="87"/>
      <c r="P13" s="85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53" s="75" customFormat="1" x14ac:dyDescent="0.2">
      <c r="A14" s="68" t="s">
        <v>275</v>
      </c>
      <c r="B14" s="68" t="s">
        <v>281</v>
      </c>
      <c r="C14" s="30" t="s">
        <v>28</v>
      </c>
      <c r="D14" s="68">
        <v>331</v>
      </c>
      <c r="E14" s="69">
        <v>33.68</v>
      </c>
      <c r="F14" s="30" t="s">
        <v>6</v>
      </c>
      <c r="G14" s="68" t="s">
        <v>37</v>
      </c>
      <c r="H14" s="83"/>
      <c r="I14" s="85"/>
      <c r="J14" s="85"/>
      <c r="K14" s="85"/>
      <c r="L14" s="85"/>
      <c r="M14" s="85"/>
      <c r="N14" s="86"/>
      <c r="O14" s="87"/>
      <c r="P14" s="85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53" s="75" customFormat="1" x14ac:dyDescent="0.2">
      <c r="A15" s="68" t="s">
        <v>275</v>
      </c>
      <c r="B15" s="68" t="s">
        <v>282</v>
      </c>
      <c r="C15" s="30" t="s">
        <v>28</v>
      </c>
      <c r="D15" s="68">
        <v>494</v>
      </c>
      <c r="E15" s="69">
        <v>33.68</v>
      </c>
      <c r="F15" s="30" t="s">
        <v>6</v>
      </c>
      <c r="G15" s="68" t="s">
        <v>37</v>
      </c>
      <c r="H15" s="83"/>
      <c r="I15" s="85"/>
      <c r="J15" s="85"/>
      <c r="K15" s="85"/>
      <c r="L15" s="85"/>
      <c r="M15" s="85"/>
      <c r="N15" s="86"/>
      <c r="O15" s="87"/>
      <c r="P15" s="85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53" s="75" customFormat="1" x14ac:dyDescent="0.2">
      <c r="A16" s="68" t="s">
        <v>275</v>
      </c>
      <c r="B16" s="68" t="s">
        <v>282</v>
      </c>
      <c r="C16" s="30" t="s">
        <v>28</v>
      </c>
      <c r="D16" s="68">
        <v>6</v>
      </c>
      <c r="E16" s="69">
        <v>33.68</v>
      </c>
      <c r="F16" s="30" t="s">
        <v>6</v>
      </c>
      <c r="G16" s="68" t="s">
        <v>37</v>
      </c>
      <c r="H16" s="83"/>
      <c r="I16" s="85"/>
      <c r="J16" s="85"/>
      <c r="K16" s="85"/>
      <c r="L16" s="85"/>
      <c r="M16" s="85"/>
      <c r="N16" s="86"/>
      <c r="O16" s="87"/>
      <c r="P16" s="85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s="75" customFormat="1" x14ac:dyDescent="0.2">
      <c r="A17" s="68" t="s">
        <v>275</v>
      </c>
      <c r="B17" s="68" t="s">
        <v>283</v>
      </c>
      <c r="C17" s="30" t="s">
        <v>28</v>
      </c>
      <c r="D17" s="68">
        <v>46</v>
      </c>
      <c r="E17" s="69">
        <v>33.674999999999997</v>
      </c>
      <c r="F17" s="30" t="s">
        <v>6</v>
      </c>
      <c r="G17" s="68" t="s">
        <v>37</v>
      </c>
      <c r="H17" s="83"/>
      <c r="I17" s="85"/>
      <c r="J17" s="85"/>
      <c r="K17" s="85"/>
      <c r="L17" s="85"/>
      <c r="M17" s="85"/>
      <c r="N17" s="86"/>
      <c r="O17" s="87"/>
      <c r="P17" s="85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s="75" customFormat="1" x14ac:dyDescent="0.2">
      <c r="A18" s="68" t="s">
        <v>275</v>
      </c>
      <c r="B18" s="68" t="s">
        <v>283</v>
      </c>
      <c r="C18" s="30" t="s">
        <v>28</v>
      </c>
      <c r="D18" s="68">
        <v>19</v>
      </c>
      <c r="E18" s="69">
        <v>33.674999999999997</v>
      </c>
      <c r="F18" s="30" t="s">
        <v>6</v>
      </c>
      <c r="G18" s="68" t="s">
        <v>37</v>
      </c>
      <c r="H18" s="83"/>
      <c r="I18" s="85"/>
      <c r="J18" s="85"/>
      <c r="K18" s="85"/>
      <c r="L18" s="85"/>
      <c r="M18" s="85"/>
      <c r="N18" s="86"/>
      <c r="O18" s="87"/>
      <c r="P18" s="8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s="75" customFormat="1" x14ac:dyDescent="0.2">
      <c r="A19" s="68" t="s">
        <v>275</v>
      </c>
      <c r="B19" s="68" t="s">
        <v>283</v>
      </c>
      <c r="C19" s="30" t="s">
        <v>28</v>
      </c>
      <c r="D19" s="68">
        <v>135</v>
      </c>
      <c r="E19" s="69">
        <v>33.674999999999997</v>
      </c>
      <c r="F19" s="30" t="s">
        <v>6</v>
      </c>
      <c r="G19" s="68" t="s">
        <v>37</v>
      </c>
      <c r="H19" s="83"/>
      <c r="I19" s="85"/>
      <c r="J19" s="85"/>
      <c r="K19" s="85"/>
      <c r="L19" s="85"/>
      <c r="M19" s="85"/>
      <c r="N19" s="86"/>
      <c r="O19" s="87"/>
      <c r="P19" s="85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s="75" customFormat="1" x14ac:dyDescent="0.2">
      <c r="A20" s="68" t="s">
        <v>275</v>
      </c>
      <c r="B20" s="68" t="s">
        <v>284</v>
      </c>
      <c r="C20" s="30" t="s">
        <v>28</v>
      </c>
      <c r="D20" s="68">
        <v>66</v>
      </c>
      <c r="E20" s="69">
        <v>33.700000000000003</v>
      </c>
      <c r="F20" s="30" t="s">
        <v>6</v>
      </c>
      <c r="G20" s="68" t="s">
        <v>37</v>
      </c>
      <c r="H20" s="83"/>
      <c r="I20" s="85"/>
      <c r="J20" s="85"/>
      <c r="K20" s="85"/>
      <c r="L20" s="85"/>
      <c r="M20" s="85"/>
      <c r="N20" s="86"/>
      <c r="O20" s="87"/>
      <c r="P20" s="85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75" customFormat="1" x14ac:dyDescent="0.2">
      <c r="A21" s="68" t="s">
        <v>275</v>
      </c>
      <c r="B21" s="68" t="s">
        <v>285</v>
      </c>
      <c r="C21" s="30" t="s">
        <v>28</v>
      </c>
      <c r="D21" s="68">
        <v>344</v>
      </c>
      <c r="E21" s="69">
        <v>33.725000000000001</v>
      </c>
      <c r="F21" s="30" t="s">
        <v>6</v>
      </c>
      <c r="G21" s="68" t="s">
        <v>37</v>
      </c>
      <c r="H21" s="83"/>
      <c r="I21" s="85"/>
      <c r="J21" s="85"/>
      <c r="K21" s="85"/>
      <c r="L21" s="85"/>
      <c r="M21" s="85"/>
      <c r="N21" s="86"/>
      <c r="O21" s="87"/>
      <c r="P21" s="85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s="75" customFormat="1" x14ac:dyDescent="0.2">
      <c r="A22" s="68" t="s">
        <v>275</v>
      </c>
      <c r="B22" s="68" t="s">
        <v>286</v>
      </c>
      <c r="C22" s="30" t="s">
        <v>28</v>
      </c>
      <c r="D22" s="68">
        <v>156</v>
      </c>
      <c r="E22" s="69">
        <v>33.725000000000001</v>
      </c>
      <c r="F22" s="30" t="s">
        <v>6</v>
      </c>
      <c r="G22" s="68" t="s">
        <v>37</v>
      </c>
      <c r="H22" s="83"/>
      <c r="I22" s="85"/>
      <c r="J22" s="85"/>
      <c r="K22" s="85"/>
      <c r="L22" s="85"/>
      <c r="M22" s="85"/>
      <c r="N22" s="86"/>
      <c r="O22" s="87"/>
      <c r="P22" s="85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s="75" customFormat="1" x14ac:dyDescent="0.2">
      <c r="A23" s="68" t="s">
        <v>275</v>
      </c>
      <c r="B23" s="68" t="s">
        <v>287</v>
      </c>
      <c r="C23" s="30" t="s">
        <v>28</v>
      </c>
      <c r="D23" s="68">
        <v>85</v>
      </c>
      <c r="E23" s="69">
        <v>33.76</v>
      </c>
      <c r="F23" s="30" t="s">
        <v>6</v>
      </c>
      <c r="G23" s="68" t="s">
        <v>37</v>
      </c>
      <c r="H23" s="83"/>
      <c r="I23" s="85"/>
      <c r="J23" s="85"/>
      <c r="K23" s="85"/>
      <c r="L23" s="85"/>
      <c r="M23" s="85"/>
      <c r="N23" s="86"/>
      <c r="O23" s="87"/>
      <c r="P23" s="85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s="75" customFormat="1" x14ac:dyDescent="0.2">
      <c r="A24" s="68" t="s">
        <v>275</v>
      </c>
      <c r="B24" s="68" t="s">
        <v>287</v>
      </c>
      <c r="C24" s="30" t="s">
        <v>28</v>
      </c>
      <c r="D24" s="68">
        <v>115</v>
      </c>
      <c r="E24" s="69">
        <v>33.76</v>
      </c>
      <c r="F24" s="30" t="s">
        <v>6</v>
      </c>
      <c r="G24" s="68" t="s">
        <v>37</v>
      </c>
      <c r="H24" s="83"/>
      <c r="I24" s="85"/>
      <c r="J24" s="85"/>
      <c r="K24" s="85"/>
      <c r="L24" s="85"/>
      <c r="M24" s="85"/>
      <c r="N24" s="86"/>
      <c r="O24" s="87"/>
      <c r="P24" s="85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s="75" customFormat="1" x14ac:dyDescent="0.2">
      <c r="A25" s="68" t="s">
        <v>275</v>
      </c>
      <c r="B25" s="68" t="s">
        <v>288</v>
      </c>
      <c r="C25" s="30" t="s">
        <v>28</v>
      </c>
      <c r="D25" s="68">
        <v>174</v>
      </c>
      <c r="E25" s="69">
        <v>33.770000000000003</v>
      </c>
      <c r="F25" s="30" t="s">
        <v>6</v>
      </c>
      <c r="G25" s="68" t="s">
        <v>37</v>
      </c>
      <c r="H25" s="83"/>
      <c r="I25" s="85"/>
      <c r="J25" s="85"/>
      <c r="K25" s="85"/>
      <c r="L25" s="85"/>
      <c r="M25" s="85"/>
      <c r="N25" s="86"/>
      <c r="O25" s="87"/>
      <c r="P25" s="8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s="75" customFormat="1" x14ac:dyDescent="0.2">
      <c r="A26" s="68" t="s">
        <v>275</v>
      </c>
      <c r="B26" s="68" t="s">
        <v>288</v>
      </c>
      <c r="C26" s="30" t="s">
        <v>28</v>
      </c>
      <c r="D26" s="68">
        <v>26</v>
      </c>
      <c r="E26" s="69">
        <v>33.770000000000003</v>
      </c>
      <c r="F26" s="30" t="s">
        <v>6</v>
      </c>
      <c r="G26" s="68" t="s">
        <v>37</v>
      </c>
      <c r="H26" s="83"/>
      <c r="I26" s="85"/>
      <c r="J26" s="85"/>
      <c r="K26" s="85"/>
      <c r="L26" s="85"/>
      <c r="M26" s="85"/>
      <c r="N26" s="86"/>
      <c r="O26" s="87"/>
      <c r="P26" s="85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s="75" customFormat="1" x14ac:dyDescent="0.2">
      <c r="A27" s="68" t="s">
        <v>275</v>
      </c>
      <c r="B27" s="68" t="s">
        <v>289</v>
      </c>
      <c r="C27" s="30" t="s">
        <v>28</v>
      </c>
      <c r="D27" s="68">
        <v>200</v>
      </c>
      <c r="E27" s="69">
        <v>33.78</v>
      </c>
      <c r="F27" s="30" t="s">
        <v>6</v>
      </c>
      <c r="G27" s="68" t="s">
        <v>37</v>
      </c>
      <c r="H27" s="83"/>
      <c r="I27" s="85"/>
      <c r="J27" s="85"/>
      <c r="K27" s="85"/>
      <c r="L27" s="85"/>
      <c r="M27" s="85"/>
      <c r="N27" s="86"/>
      <c r="O27" s="87"/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s="75" customFormat="1" x14ac:dyDescent="0.2">
      <c r="A28" s="68" t="s">
        <v>275</v>
      </c>
      <c r="B28" s="68" t="s">
        <v>290</v>
      </c>
      <c r="C28" s="30" t="s">
        <v>28</v>
      </c>
      <c r="D28" s="68">
        <v>200</v>
      </c>
      <c r="E28" s="69">
        <v>33.814999999999998</v>
      </c>
      <c r="F28" s="30" t="s">
        <v>6</v>
      </c>
      <c r="G28" s="68" t="s">
        <v>37</v>
      </c>
      <c r="H28" s="83"/>
      <c r="I28" s="85"/>
      <c r="J28" s="85"/>
      <c r="K28" s="85"/>
      <c r="L28" s="85"/>
      <c r="M28" s="85"/>
      <c r="N28" s="86"/>
      <c r="O28" s="87"/>
      <c r="P28" s="8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s="75" customFormat="1" x14ac:dyDescent="0.2">
      <c r="A29" s="68" t="s">
        <v>275</v>
      </c>
      <c r="B29" s="68" t="s">
        <v>290</v>
      </c>
      <c r="C29" s="30" t="s">
        <v>28</v>
      </c>
      <c r="D29" s="68">
        <v>88</v>
      </c>
      <c r="E29" s="69">
        <v>33.81</v>
      </c>
      <c r="F29" s="30" t="s">
        <v>6</v>
      </c>
      <c r="G29" s="68" t="s">
        <v>37</v>
      </c>
      <c r="H29" s="83"/>
      <c r="I29" s="85"/>
      <c r="J29" s="85"/>
      <c r="K29" s="85"/>
      <c r="L29" s="85"/>
      <c r="M29" s="85"/>
      <c r="N29" s="86"/>
      <c r="O29" s="87"/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s="75" customFormat="1" x14ac:dyDescent="0.2">
      <c r="A30" s="68" t="s">
        <v>275</v>
      </c>
      <c r="B30" s="68" t="s">
        <v>290</v>
      </c>
      <c r="C30" s="30" t="s">
        <v>28</v>
      </c>
      <c r="D30" s="68">
        <v>93</v>
      </c>
      <c r="E30" s="69">
        <v>33.81</v>
      </c>
      <c r="F30" s="30" t="s">
        <v>6</v>
      </c>
      <c r="G30" s="68" t="s">
        <v>37</v>
      </c>
      <c r="H30" s="83"/>
      <c r="I30" s="85"/>
      <c r="J30" s="85"/>
      <c r="K30" s="85"/>
      <c r="L30" s="85"/>
      <c r="M30" s="85"/>
      <c r="N30" s="86"/>
      <c r="O30" s="87"/>
      <c r="P30" s="85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s="75" customFormat="1" x14ac:dyDescent="0.2">
      <c r="A31" s="68" t="s">
        <v>275</v>
      </c>
      <c r="B31" s="68" t="s">
        <v>290</v>
      </c>
      <c r="C31" s="30" t="s">
        <v>28</v>
      </c>
      <c r="D31" s="68">
        <v>19</v>
      </c>
      <c r="E31" s="69">
        <v>33.81</v>
      </c>
      <c r="F31" s="30" t="s">
        <v>6</v>
      </c>
      <c r="G31" s="68" t="s">
        <v>37</v>
      </c>
      <c r="H31" s="83"/>
      <c r="I31" s="85"/>
      <c r="J31" s="85"/>
      <c r="K31" s="85"/>
      <c r="L31" s="85"/>
      <c r="M31" s="85"/>
      <c r="N31" s="86"/>
      <c r="O31" s="87"/>
      <c r="P31" s="85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s="75" customFormat="1" x14ac:dyDescent="0.2">
      <c r="A32" s="68" t="s">
        <v>275</v>
      </c>
      <c r="B32" s="68" t="s">
        <v>290</v>
      </c>
      <c r="C32" s="30" t="s">
        <v>28</v>
      </c>
      <c r="D32" s="68">
        <v>200</v>
      </c>
      <c r="E32" s="69">
        <v>33.799999999999997</v>
      </c>
      <c r="F32" s="30" t="s">
        <v>6</v>
      </c>
      <c r="G32" s="68" t="s">
        <v>37</v>
      </c>
      <c r="H32" s="83"/>
      <c r="I32" s="85"/>
      <c r="J32" s="85"/>
      <c r="K32" s="85"/>
      <c r="L32" s="85"/>
      <c r="M32" s="85"/>
      <c r="N32" s="86"/>
      <c r="O32" s="87"/>
      <c r="P32" s="85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s="75" customFormat="1" x14ac:dyDescent="0.2">
      <c r="A33" s="68" t="s">
        <v>275</v>
      </c>
      <c r="B33" s="68" t="s">
        <v>290</v>
      </c>
      <c r="C33" s="30" t="s">
        <v>28</v>
      </c>
      <c r="D33" s="68">
        <v>151</v>
      </c>
      <c r="E33" s="69">
        <v>33.79</v>
      </c>
      <c r="F33" s="30" t="s">
        <v>6</v>
      </c>
      <c r="G33" s="68" t="s">
        <v>37</v>
      </c>
      <c r="H33" s="83"/>
      <c r="I33" s="85"/>
      <c r="J33" s="85"/>
      <c r="K33" s="85"/>
      <c r="L33" s="85"/>
      <c r="M33" s="85"/>
      <c r="N33" s="86"/>
      <c r="O33" s="87"/>
      <c r="P33" s="85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s="75" customFormat="1" x14ac:dyDescent="0.2">
      <c r="A34" s="68" t="s">
        <v>275</v>
      </c>
      <c r="B34" s="68" t="s">
        <v>290</v>
      </c>
      <c r="C34" s="30" t="s">
        <v>28</v>
      </c>
      <c r="D34" s="68">
        <v>49</v>
      </c>
      <c r="E34" s="69">
        <v>33.79</v>
      </c>
      <c r="F34" s="30" t="s">
        <v>6</v>
      </c>
      <c r="G34" s="68" t="s">
        <v>37</v>
      </c>
      <c r="H34" s="83"/>
      <c r="I34" s="85"/>
      <c r="J34" s="85"/>
      <c r="K34" s="85"/>
      <c r="L34" s="85"/>
      <c r="M34" s="85"/>
      <c r="N34" s="86"/>
      <c r="O34" s="87"/>
      <c r="P34" s="85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s="75" customFormat="1" x14ac:dyDescent="0.2">
      <c r="A35" s="68" t="s">
        <v>275</v>
      </c>
      <c r="B35" s="68" t="s">
        <v>291</v>
      </c>
      <c r="C35" s="30" t="s">
        <v>28</v>
      </c>
      <c r="D35" s="68">
        <v>81</v>
      </c>
      <c r="E35" s="69">
        <v>33.655000000000001</v>
      </c>
      <c r="F35" s="30" t="s">
        <v>6</v>
      </c>
      <c r="G35" s="68" t="s">
        <v>37</v>
      </c>
      <c r="H35" s="83"/>
      <c r="I35" s="85"/>
      <c r="J35" s="85"/>
      <c r="K35" s="85"/>
      <c r="L35" s="85"/>
      <c r="M35" s="85"/>
      <c r="N35" s="86"/>
      <c r="O35" s="87"/>
      <c r="P35" s="85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s="75" customFormat="1" x14ac:dyDescent="0.2">
      <c r="A36" s="68" t="s">
        <v>275</v>
      </c>
      <c r="B36" s="68" t="s">
        <v>292</v>
      </c>
      <c r="C36" s="30" t="s">
        <v>28</v>
      </c>
      <c r="D36" s="68">
        <v>137</v>
      </c>
      <c r="E36" s="69">
        <v>33.71</v>
      </c>
      <c r="F36" s="30" t="s">
        <v>6</v>
      </c>
      <c r="G36" s="68" t="s">
        <v>37</v>
      </c>
      <c r="H36" s="83"/>
      <c r="I36" s="85"/>
      <c r="J36" s="85"/>
      <c r="K36" s="85"/>
      <c r="L36" s="85"/>
      <c r="M36" s="85"/>
      <c r="N36" s="86"/>
      <c r="O36" s="87"/>
      <c r="P36" s="85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s="75" customFormat="1" x14ac:dyDescent="0.2">
      <c r="A37" s="68" t="s">
        <v>275</v>
      </c>
      <c r="B37" s="68" t="s">
        <v>292</v>
      </c>
      <c r="C37" s="30" t="s">
        <v>28</v>
      </c>
      <c r="D37" s="68">
        <v>363</v>
      </c>
      <c r="E37" s="69">
        <v>33.71</v>
      </c>
      <c r="F37" s="30" t="s">
        <v>6</v>
      </c>
      <c r="G37" s="68" t="s">
        <v>37</v>
      </c>
      <c r="H37" s="83"/>
      <c r="I37" s="85"/>
      <c r="J37" s="85"/>
      <c r="K37" s="85"/>
      <c r="L37" s="85"/>
      <c r="M37" s="85"/>
      <c r="N37" s="86"/>
      <c r="O37" s="87"/>
      <c r="P37" s="85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s="75" customFormat="1" x14ac:dyDescent="0.2">
      <c r="A38" s="68" t="s">
        <v>275</v>
      </c>
      <c r="B38" s="68" t="s">
        <v>293</v>
      </c>
      <c r="C38" s="30" t="s">
        <v>28</v>
      </c>
      <c r="D38" s="68">
        <v>376</v>
      </c>
      <c r="E38" s="69">
        <v>33.755000000000003</v>
      </c>
      <c r="F38" s="30" t="s">
        <v>6</v>
      </c>
      <c r="G38" s="68" t="s">
        <v>37</v>
      </c>
      <c r="H38" s="83"/>
      <c r="I38" s="85"/>
      <c r="J38" s="85"/>
      <c r="K38" s="85"/>
      <c r="L38" s="85"/>
      <c r="M38" s="85"/>
      <c r="N38" s="86"/>
      <c r="O38" s="87"/>
      <c r="P38" s="85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s="75" customFormat="1" x14ac:dyDescent="0.2">
      <c r="A39" s="68" t="s">
        <v>275</v>
      </c>
      <c r="B39" s="68" t="s">
        <v>293</v>
      </c>
      <c r="C39" s="30" t="s">
        <v>28</v>
      </c>
      <c r="D39" s="68">
        <v>124</v>
      </c>
      <c r="E39" s="69">
        <v>33.755000000000003</v>
      </c>
      <c r="F39" s="30" t="s">
        <v>6</v>
      </c>
      <c r="G39" s="68" t="s">
        <v>37</v>
      </c>
      <c r="H39" s="83"/>
      <c r="I39" s="85"/>
      <c r="J39" s="85"/>
      <c r="K39" s="85"/>
      <c r="L39" s="85"/>
      <c r="M39" s="85"/>
      <c r="N39" s="86"/>
      <c r="O39" s="87"/>
      <c r="P39" s="85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s="75" customFormat="1" x14ac:dyDescent="0.2">
      <c r="A40" s="68" t="s">
        <v>275</v>
      </c>
      <c r="B40" s="68" t="s">
        <v>294</v>
      </c>
      <c r="C40" s="30" t="s">
        <v>28</v>
      </c>
      <c r="D40" s="68">
        <v>37</v>
      </c>
      <c r="E40" s="69">
        <v>33.520000000000003</v>
      </c>
      <c r="F40" s="30" t="s">
        <v>6</v>
      </c>
      <c r="G40" s="68" t="s">
        <v>37</v>
      </c>
      <c r="H40" s="83"/>
      <c r="I40" s="85"/>
      <c r="J40" s="85"/>
      <c r="K40" s="85"/>
      <c r="L40" s="85"/>
      <c r="M40" s="85"/>
      <c r="N40" s="86"/>
      <c r="O40" s="87"/>
      <c r="P40" s="85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s="75" customFormat="1" x14ac:dyDescent="0.2">
      <c r="A41" s="68" t="s">
        <v>275</v>
      </c>
      <c r="B41" s="68" t="s">
        <v>294</v>
      </c>
      <c r="C41" s="30" t="s">
        <v>28</v>
      </c>
      <c r="D41" s="68">
        <v>69</v>
      </c>
      <c r="E41" s="69">
        <v>33.520000000000003</v>
      </c>
      <c r="F41" s="30" t="s">
        <v>6</v>
      </c>
      <c r="G41" s="68" t="s">
        <v>37</v>
      </c>
      <c r="H41" s="83"/>
      <c r="I41" s="85"/>
      <c r="J41" s="85"/>
      <c r="K41" s="85"/>
      <c r="L41" s="85"/>
      <c r="M41" s="85"/>
      <c r="N41" s="86"/>
      <c r="O41" s="87"/>
      <c r="P41" s="85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s="75" customFormat="1" x14ac:dyDescent="0.2">
      <c r="A42" s="68" t="s">
        <v>275</v>
      </c>
      <c r="B42" s="68" t="s">
        <v>294</v>
      </c>
      <c r="C42" s="30" t="s">
        <v>28</v>
      </c>
      <c r="D42" s="68">
        <v>34</v>
      </c>
      <c r="E42" s="69">
        <v>33.520000000000003</v>
      </c>
      <c r="F42" s="30" t="s">
        <v>6</v>
      </c>
      <c r="G42" s="68" t="s">
        <v>37</v>
      </c>
      <c r="H42" s="83"/>
      <c r="I42" s="85"/>
      <c r="J42" s="85"/>
      <c r="K42" s="85"/>
      <c r="L42" s="85"/>
      <c r="M42" s="85"/>
      <c r="N42" s="86"/>
      <c r="O42" s="87"/>
      <c r="P42" s="85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s="75" customFormat="1" x14ac:dyDescent="0.2">
      <c r="A43" s="68" t="s">
        <v>275</v>
      </c>
      <c r="B43" s="68" t="s">
        <v>294</v>
      </c>
      <c r="C43" s="30" t="s">
        <v>28</v>
      </c>
      <c r="D43" s="68">
        <v>60</v>
      </c>
      <c r="E43" s="69">
        <v>33.520000000000003</v>
      </c>
      <c r="F43" s="30" t="s">
        <v>6</v>
      </c>
      <c r="G43" s="68" t="s">
        <v>37</v>
      </c>
      <c r="H43" s="83"/>
      <c r="I43" s="85"/>
      <c r="J43" s="85"/>
      <c r="K43" s="85"/>
      <c r="L43" s="85"/>
      <c r="M43" s="85"/>
      <c r="N43" s="86"/>
      <c r="O43" s="87"/>
      <c r="P43" s="85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s="75" customFormat="1" x14ac:dyDescent="0.2">
      <c r="A44" s="68" t="s">
        <v>275</v>
      </c>
      <c r="B44" s="68" t="s">
        <v>295</v>
      </c>
      <c r="C44" s="30" t="s">
        <v>28</v>
      </c>
      <c r="D44" s="68">
        <v>47</v>
      </c>
      <c r="E44" s="69">
        <v>33.555</v>
      </c>
      <c r="F44" s="30" t="s">
        <v>6</v>
      </c>
      <c r="G44" s="68" t="s">
        <v>37</v>
      </c>
      <c r="H44" s="83"/>
      <c r="I44" s="85"/>
      <c r="J44" s="85"/>
      <c r="K44" s="85"/>
      <c r="L44" s="85"/>
      <c r="M44" s="85"/>
      <c r="N44" s="86"/>
      <c r="O44" s="87"/>
      <c r="P44" s="85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s="75" customFormat="1" x14ac:dyDescent="0.2">
      <c r="A45" s="68" t="s">
        <v>275</v>
      </c>
      <c r="B45" s="68" t="s">
        <v>295</v>
      </c>
      <c r="C45" s="30" t="s">
        <v>28</v>
      </c>
      <c r="D45" s="68">
        <v>108</v>
      </c>
      <c r="E45" s="69">
        <v>33.555</v>
      </c>
      <c r="F45" s="30" t="s">
        <v>6</v>
      </c>
      <c r="G45" s="68" t="s">
        <v>37</v>
      </c>
      <c r="H45" s="83"/>
      <c r="I45" s="85"/>
      <c r="J45" s="85"/>
      <c r="K45" s="85"/>
      <c r="L45" s="85"/>
      <c r="M45" s="85"/>
      <c r="N45" s="86"/>
      <c r="O45" s="87"/>
      <c r="P45" s="85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s="75" customFormat="1" x14ac:dyDescent="0.2">
      <c r="A46" s="68" t="s">
        <v>275</v>
      </c>
      <c r="B46" s="68" t="s">
        <v>295</v>
      </c>
      <c r="C46" s="30" t="s">
        <v>28</v>
      </c>
      <c r="D46" s="68">
        <v>74</v>
      </c>
      <c r="E46" s="69">
        <v>33.555</v>
      </c>
      <c r="F46" s="30" t="s">
        <v>6</v>
      </c>
      <c r="G46" s="68" t="s">
        <v>37</v>
      </c>
      <c r="H46" s="83"/>
      <c r="I46" s="85"/>
      <c r="J46" s="85"/>
      <c r="K46" s="85"/>
      <c r="L46" s="85"/>
      <c r="M46" s="85"/>
      <c r="N46" s="86"/>
      <c r="O46" s="87"/>
      <c r="P46" s="85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s="75" customFormat="1" x14ac:dyDescent="0.2">
      <c r="A47" s="68" t="s">
        <v>275</v>
      </c>
      <c r="B47" s="68" t="s">
        <v>296</v>
      </c>
      <c r="C47" s="30" t="s">
        <v>28</v>
      </c>
      <c r="D47" s="68">
        <v>405</v>
      </c>
      <c r="E47" s="69">
        <v>33.590000000000003</v>
      </c>
      <c r="F47" s="30" t="s">
        <v>6</v>
      </c>
      <c r="G47" s="68" t="s">
        <v>37</v>
      </c>
      <c r="H47" s="83"/>
      <c r="I47" s="85"/>
      <c r="J47" s="85"/>
      <c r="K47" s="85"/>
      <c r="L47" s="85"/>
      <c r="M47" s="85"/>
      <c r="N47" s="86"/>
      <c r="O47" s="87"/>
      <c r="P47" s="85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s="75" customFormat="1" x14ac:dyDescent="0.2">
      <c r="A48" s="68" t="s">
        <v>275</v>
      </c>
      <c r="B48" s="68" t="s">
        <v>297</v>
      </c>
      <c r="C48" s="30" t="s">
        <v>28</v>
      </c>
      <c r="D48" s="68">
        <v>54</v>
      </c>
      <c r="E48" s="69">
        <v>33.590000000000003</v>
      </c>
      <c r="F48" s="30" t="s">
        <v>6</v>
      </c>
      <c r="G48" s="68" t="s">
        <v>37</v>
      </c>
      <c r="H48" s="83"/>
      <c r="I48" s="85"/>
      <c r="J48" s="85"/>
      <c r="K48" s="85"/>
      <c r="L48" s="85"/>
      <c r="M48" s="85"/>
      <c r="N48" s="86"/>
      <c r="O48" s="87"/>
      <c r="P48" s="85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s="75" customFormat="1" x14ac:dyDescent="0.2">
      <c r="A49" s="68" t="s">
        <v>275</v>
      </c>
      <c r="B49" s="68" t="s">
        <v>298</v>
      </c>
      <c r="C49" s="30" t="s">
        <v>28</v>
      </c>
      <c r="D49" s="68">
        <v>459</v>
      </c>
      <c r="E49" s="69">
        <v>33.575000000000003</v>
      </c>
      <c r="F49" s="30" t="s">
        <v>6</v>
      </c>
      <c r="G49" s="68" t="s">
        <v>37</v>
      </c>
      <c r="H49" s="83"/>
      <c r="I49" s="85"/>
      <c r="J49" s="85"/>
      <c r="K49" s="85"/>
      <c r="L49" s="85"/>
      <c r="M49" s="85"/>
      <c r="N49" s="86"/>
      <c r="O49" s="87"/>
      <c r="P49" s="85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s="75" customFormat="1" x14ac:dyDescent="0.2">
      <c r="A50" s="68" t="s">
        <v>275</v>
      </c>
      <c r="B50" s="68" t="s">
        <v>299</v>
      </c>
      <c r="C50" s="30" t="s">
        <v>28</v>
      </c>
      <c r="D50" s="68">
        <v>108</v>
      </c>
      <c r="E50" s="69">
        <v>33.585000000000001</v>
      </c>
      <c r="F50" s="30" t="s">
        <v>6</v>
      </c>
      <c r="G50" s="68" t="s">
        <v>37</v>
      </c>
      <c r="H50" s="83"/>
      <c r="I50" s="85"/>
      <c r="J50" s="85"/>
      <c r="K50" s="85"/>
      <c r="L50" s="85"/>
      <c r="M50" s="85"/>
      <c r="N50" s="86"/>
      <c r="O50" s="87"/>
      <c r="P50" s="85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s="75" customFormat="1" x14ac:dyDescent="0.2">
      <c r="A51" s="68" t="s">
        <v>275</v>
      </c>
      <c r="B51" s="68" t="s">
        <v>300</v>
      </c>
      <c r="C51" s="30" t="s">
        <v>28</v>
      </c>
      <c r="D51" s="68">
        <v>108</v>
      </c>
      <c r="E51" s="69">
        <v>33.585000000000001</v>
      </c>
      <c r="F51" s="30" t="s">
        <v>6</v>
      </c>
      <c r="G51" s="68" t="s">
        <v>37</v>
      </c>
      <c r="H51" s="83"/>
      <c r="I51" s="85"/>
      <c r="J51" s="85"/>
      <c r="K51" s="85"/>
      <c r="L51" s="85"/>
      <c r="M51" s="85"/>
      <c r="N51" s="86"/>
      <c r="O51" s="87"/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s="75" customFormat="1" x14ac:dyDescent="0.2">
      <c r="A52" s="68" t="s">
        <v>275</v>
      </c>
      <c r="B52" s="68" t="s">
        <v>301</v>
      </c>
      <c r="C52" s="30" t="s">
        <v>28</v>
      </c>
      <c r="D52" s="68">
        <v>108</v>
      </c>
      <c r="E52" s="69">
        <v>33.585000000000001</v>
      </c>
      <c r="F52" s="30" t="s">
        <v>6</v>
      </c>
      <c r="G52" s="68" t="s">
        <v>37</v>
      </c>
      <c r="H52" s="83"/>
      <c r="I52" s="85"/>
      <c r="J52" s="85"/>
      <c r="K52" s="85"/>
      <c r="L52" s="85"/>
      <c r="M52" s="85"/>
      <c r="N52" s="86"/>
      <c r="O52" s="87"/>
      <c r="P52" s="85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s="75" customFormat="1" x14ac:dyDescent="0.2">
      <c r="A53" s="68" t="s">
        <v>275</v>
      </c>
      <c r="B53" s="68" t="s">
        <v>302</v>
      </c>
      <c r="C53" s="30" t="s">
        <v>28</v>
      </c>
      <c r="D53" s="68">
        <v>100</v>
      </c>
      <c r="E53" s="69">
        <v>33.585000000000001</v>
      </c>
      <c r="F53" s="30" t="s">
        <v>6</v>
      </c>
      <c r="G53" s="68" t="s">
        <v>37</v>
      </c>
      <c r="H53" s="83"/>
      <c r="I53" s="85"/>
      <c r="J53" s="85"/>
      <c r="K53" s="85"/>
      <c r="L53" s="85"/>
      <c r="M53" s="85"/>
      <c r="N53" s="86"/>
      <c r="O53" s="87"/>
      <c r="P53" s="85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s="75" customFormat="1" x14ac:dyDescent="0.2">
      <c r="A54" s="68" t="s">
        <v>275</v>
      </c>
      <c r="B54" s="68" t="s">
        <v>302</v>
      </c>
      <c r="C54" s="30" t="s">
        <v>28</v>
      </c>
      <c r="D54" s="68">
        <v>8</v>
      </c>
      <c r="E54" s="69">
        <v>33.585000000000001</v>
      </c>
      <c r="F54" s="30" t="s">
        <v>6</v>
      </c>
      <c r="G54" s="68" t="s">
        <v>37</v>
      </c>
      <c r="H54" s="83"/>
      <c r="I54" s="85"/>
      <c r="J54" s="85"/>
      <c r="K54" s="85"/>
      <c r="L54" s="85"/>
      <c r="M54" s="85"/>
      <c r="N54" s="86"/>
      <c r="O54" s="87"/>
      <c r="P54" s="85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s="75" customFormat="1" x14ac:dyDescent="0.2">
      <c r="A55" s="68" t="s">
        <v>275</v>
      </c>
      <c r="B55" s="68" t="s">
        <v>303</v>
      </c>
      <c r="C55" s="30" t="s">
        <v>28</v>
      </c>
      <c r="D55" s="68">
        <v>10</v>
      </c>
      <c r="E55" s="69">
        <v>33.47</v>
      </c>
      <c r="F55" s="30" t="s">
        <v>6</v>
      </c>
      <c r="G55" s="68" t="s">
        <v>37</v>
      </c>
      <c r="H55" s="83"/>
      <c r="I55" s="85"/>
      <c r="J55" s="85"/>
      <c r="K55" s="85"/>
      <c r="L55" s="85"/>
      <c r="M55" s="85"/>
      <c r="N55" s="86"/>
      <c r="O55" s="87"/>
      <c r="P55" s="85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s="75" customFormat="1" x14ac:dyDescent="0.2">
      <c r="A56" s="68" t="s">
        <v>275</v>
      </c>
      <c r="B56" s="68" t="s">
        <v>304</v>
      </c>
      <c r="C56" s="30" t="s">
        <v>28</v>
      </c>
      <c r="D56" s="68">
        <v>124</v>
      </c>
      <c r="E56" s="69">
        <v>33.47</v>
      </c>
      <c r="F56" s="30" t="s">
        <v>6</v>
      </c>
      <c r="G56" s="68" t="s">
        <v>37</v>
      </c>
      <c r="H56" s="83"/>
      <c r="I56" s="85"/>
      <c r="J56" s="85"/>
      <c r="K56" s="85"/>
      <c r="L56" s="85"/>
      <c r="M56" s="85"/>
      <c r="N56" s="86"/>
      <c r="O56" s="87"/>
      <c r="P56" s="8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s="75" customFormat="1" x14ac:dyDescent="0.2">
      <c r="A57" s="68" t="s">
        <v>275</v>
      </c>
      <c r="B57" s="68" t="s">
        <v>305</v>
      </c>
      <c r="C57" s="30" t="s">
        <v>28</v>
      </c>
      <c r="D57" s="68">
        <v>200</v>
      </c>
      <c r="E57" s="69">
        <v>33.445</v>
      </c>
      <c r="F57" s="30" t="s">
        <v>6</v>
      </c>
      <c r="G57" s="68" t="s">
        <v>37</v>
      </c>
      <c r="H57" s="83"/>
      <c r="I57" s="85"/>
      <c r="J57" s="85"/>
      <c r="K57" s="85"/>
      <c r="L57" s="85"/>
      <c r="M57" s="85"/>
      <c r="N57" s="86"/>
      <c r="O57" s="87"/>
      <c r="P57" s="8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s="75" customFormat="1" x14ac:dyDescent="0.2">
      <c r="A58" s="68" t="s">
        <v>275</v>
      </c>
      <c r="B58" s="68" t="s">
        <v>306</v>
      </c>
      <c r="C58" s="30" t="s">
        <v>28</v>
      </c>
      <c r="D58" s="68">
        <v>145</v>
      </c>
      <c r="E58" s="69">
        <v>33.450000000000003</v>
      </c>
      <c r="F58" s="30" t="s">
        <v>6</v>
      </c>
      <c r="G58" s="68" t="s">
        <v>37</v>
      </c>
      <c r="H58" s="83"/>
      <c r="I58" s="85"/>
      <c r="J58" s="85"/>
      <c r="K58" s="85"/>
      <c r="L58" s="85"/>
      <c r="M58" s="85"/>
      <c r="N58" s="86"/>
      <c r="O58" s="87"/>
      <c r="P58" s="85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s="75" customFormat="1" x14ac:dyDescent="0.2">
      <c r="A59" s="68" t="s">
        <v>275</v>
      </c>
      <c r="B59" s="68" t="s">
        <v>306</v>
      </c>
      <c r="C59" s="30" t="s">
        <v>28</v>
      </c>
      <c r="D59" s="68">
        <v>55</v>
      </c>
      <c r="E59" s="69">
        <v>33.450000000000003</v>
      </c>
      <c r="F59" s="30" t="s">
        <v>6</v>
      </c>
      <c r="G59" s="68" t="s">
        <v>37</v>
      </c>
      <c r="H59" s="83"/>
      <c r="I59" s="85"/>
      <c r="J59" s="85"/>
      <c r="K59" s="85"/>
      <c r="L59" s="85"/>
      <c r="M59" s="85"/>
      <c r="N59" s="86"/>
      <c r="O59" s="87"/>
      <c r="P59" s="85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s="75" customFormat="1" x14ac:dyDescent="0.2">
      <c r="A60" s="68" t="s">
        <v>275</v>
      </c>
      <c r="B60" s="68" t="s">
        <v>307</v>
      </c>
      <c r="C60" s="30" t="s">
        <v>28</v>
      </c>
      <c r="D60" s="68">
        <v>200</v>
      </c>
      <c r="E60" s="69">
        <v>33.46</v>
      </c>
      <c r="F60" s="30" t="s">
        <v>6</v>
      </c>
      <c r="G60" s="68" t="s">
        <v>37</v>
      </c>
      <c r="H60" s="83"/>
      <c r="I60" s="85"/>
      <c r="J60" s="85"/>
      <c r="K60" s="85"/>
      <c r="L60" s="85"/>
      <c r="M60" s="85"/>
      <c r="N60" s="86"/>
      <c r="O60" s="87"/>
      <c r="P60" s="85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 s="75" customFormat="1" x14ac:dyDescent="0.2">
      <c r="A61" s="68" t="s">
        <v>275</v>
      </c>
      <c r="B61" s="68" t="s">
        <v>308</v>
      </c>
      <c r="C61" s="30" t="s">
        <v>28</v>
      </c>
      <c r="D61" s="68">
        <v>200</v>
      </c>
      <c r="E61" s="69">
        <v>33.49</v>
      </c>
      <c r="F61" s="30" t="s">
        <v>6</v>
      </c>
      <c r="G61" s="68" t="s">
        <v>37</v>
      </c>
      <c r="H61" s="83"/>
      <c r="I61" s="85"/>
      <c r="J61" s="85"/>
      <c r="K61" s="85"/>
      <c r="L61" s="85"/>
      <c r="M61" s="85"/>
      <c r="N61" s="86"/>
      <c r="O61" s="87"/>
      <c r="P61" s="85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s="75" customFormat="1" x14ac:dyDescent="0.2">
      <c r="A62" s="68" t="s">
        <v>275</v>
      </c>
      <c r="B62" s="68" t="s">
        <v>309</v>
      </c>
      <c r="C62" s="30" t="s">
        <v>28</v>
      </c>
      <c r="D62" s="68">
        <v>54</v>
      </c>
      <c r="E62" s="69">
        <v>33.49</v>
      </c>
      <c r="F62" s="30" t="s">
        <v>6</v>
      </c>
      <c r="G62" s="68" t="s">
        <v>37</v>
      </c>
      <c r="H62" s="83"/>
      <c r="I62" s="85"/>
      <c r="J62" s="85"/>
      <c r="K62" s="85"/>
      <c r="L62" s="85"/>
      <c r="M62" s="85"/>
      <c r="N62" s="86"/>
      <c r="O62" s="87"/>
      <c r="P62" s="85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 s="75" customFormat="1" x14ac:dyDescent="0.2">
      <c r="A63" s="68" t="s">
        <v>275</v>
      </c>
      <c r="B63" s="68" t="s">
        <v>309</v>
      </c>
      <c r="C63" s="30" t="s">
        <v>28</v>
      </c>
      <c r="D63" s="68">
        <v>160</v>
      </c>
      <c r="E63" s="69">
        <v>33.49</v>
      </c>
      <c r="F63" s="30" t="s">
        <v>6</v>
      </c>
      <c r="G63" s="68" t="s">
        <v>37</v>
      </c>
      <c r="H63" s="83"/>
      <c r="I63" s="85"/>
      <c r="J63" s="85"/>
      <c r="K63" s="85"/>
      <c r="L63" s="85"/>
      <c r="M63" s="85"/>
      <c r="N63" s="86"/>
      <c r="O63" s="87"/>
      <c r="P63" s="85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s="75" customFormat="1" x14ac:dyDescent="0.2">
      <c r="A64" s="68" t="s">
        <v>275</v>
      </c>
      <c r="B64" s="68" t="s">
        <v>310</v>
      </c>
      <c r="C64" s="30" t="s">
        <v>28</v>
      </c>
      <c r="D64" s="68">
        <v>214</v>
      </c>
      <c r="E64" s="69">
        <v>33.479999999999997</v>
      </c>
      <c r="F64" s="30" t="s">
        <v>6</v>
      </c>
      <c r="G64" s="68" t="s">
        <v>37</v>
      </c>
      <c r="H64" s="83"/>
      <c r="I64" s="85"/>
      <c r="J64" s="85"/>
      <c r="K64" s="85"/>
      <c r="L64" s="85"/>
      <c r="M64" s="85"/>
      <c r="N64" s="86"/>
      <c r="O64" s="87"/>
      <c r="P64" s="85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s="75" customFormat="1" x14ac:dyDescent="0.2">
      <c r="A65" s="68" t="s">
        <v>275</v>
      </c>
      <c r="B65" s="68" t="s">
        <v>311</v>
      </c>
      <c r="C65" s="30" t="s">
        <v>28</v>
      </c>
      <c r="D65" s="68">
        <v>200</v>
      </c>
      <c r="E65" s="69">
        <v>33.49</v>
      </c>
      <c r="F65" s="30" t="s">
        <v>6</v>
      </c>
      <c r="G65" s="68" t="s">
        <v>37</v>
      </c>
      <c r="H65" s="83"/>
      <c r="I65" s="85"/>
      <c r="J65" s="85"/>
      <c r="K65" s="85"/>
      <c r="L65" s="85"/>
      <c r="M65" s="85"/>
      <c r="N65" s="86"/>
      <c r="O65" s="87"/>
      <c r="P65" s="85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s="75" customFormat="1" x14ac:dyDescent="0.2">
      <c r="A66" s="68" t="s">
        <v>275</v>
      </c>
      <c r="B66" s="68" t="s">
        <v>312</v>
      </c>
      <c r="C66" s="30" t="s">
        <v>28</v>
      </c>
      <c r="D66" s="68">
        <v>117</v>
      </c>
      <c r="E66" s="69">
        <v>33.51</v>
      </c>
      <c r="F66" s="30" t="s">
        <v>6</v>
      </c>
      <c r="G66" s="68" t="s">
        <v>37</v>
      </c>
      <c r="H66" s="83"/>
      <c r="I66" s="85"/>
      <c r="J66" s="85"/>
      <c r="K66" s="85"/>
      <c r="L66" s="85"/>
      <c r="M66" s="85"/>
      <c r="N66" s="86"/>
      <c r="O66" s="87"/>
      <c r="P66" s="85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s="75" customFormat="1" x14ac:dyDescent="0.2">
      <c r="A67" s="68" t="s">
        <v>275</v>
      </c>
      <c r="B67" s="68" t="s">
        <v>312</v>
      </c>
      <c r="C67" s="30" t="s">
        <v>28</v>
      </c>
      <c r="D67" s="68">
        <v>97</v>
      </c>
      <c r="E67" s="69">
        <v>33.51</v>
      </c>
      <c r="F67" s="30" t="s">
        <v>6</v>
      </c>
      <c r="G67" s="68" t="s">
        <v>37</v>
      </c>
      <c r="H67" s="83"/>
      <c r="I67" s="85"/>
      <c r="J67" s="85"/>
      <c r="K67" s="85"/>
      <c r="L67" s="85"/>
      <c r="M67" s="85"/>
      <c r="N67" s="86"/>
      <c r="O67" s="87"/>
      <c r="P67" s="85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s="75" customFormat="1" x14ac:dyDescent="0.2">
      <c r="A68" s="68" t="s">
        <v>275</v>
      </c>
      <c r="B68" s="68" t="s">
        <v>313</v>
      </c>
      <c r="C68" s="30" t="s">
        <v>28</v>
      </c>
      <c r="D68" s="68">
        <v>214</v>
      </c>
      <c r="E68" s="69">
        <v>33.515000000000001</v>
      </c>
      <c r="F68" s="30" t="s">
        <v>6</v>
      </c>
      <c r="G68" s="68" t="s">
        <v>37</v>
      </c>
      <c r="H68" s="83"/>
      <c r="I68" s="85"/>
      <c r="J68" s="85"/>
      <c r="K68" s="85"/>
      <c r="L68" s="85"/>
      <c r="M68" s="85"/>
      <c r="N68" s="86"/>
      <c r="O68" s="87"/>
      <c r="P68" s="85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s="75" customFormat="1" x14ac:dyDescent="0.2">
      <c r="A69" s="68" t="s">
        <v>275</v>
      </c>
      <c r="B69" s="68" t="s">
        <v>314</v>
      </c>
      <c r="C69" s="30" t="s">
        <v>28</v>
      </c>
      <c r="D69" s="68">
        <v>200</v>
      </c>
      <c r="E69" s="69">
        <v>33.534999999999997</v>
      </c>
      <c r="F69" s="30" t="s">
        <v>6</v>
      </c>
      <c r="G69" s="68" t="s">
        <v>37</v>
      </c>
      <c r="H69" s="83"/>
      <c r="I69" s="85"/>
      <c r="J69" s="85"/>
      <c r="K69" s="85"/>
      <c r="L69" s="85"/>
      <c r="M69" s="85"/>
      <c r="N69" s="86"/>
      <c r="O69" s="87"/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s="75" customFormat="1" x14ac:dyDescent="0.2">
      <c r="A70" s="68" t="s">
        <v>275</v>
      </c>
      <c r="B70" s="68" t="s">
        <v>315</v>
      </c>
      <c r="C70" s="30" t="s">
        <v>28</v>
      </c>
      <c r="D70" s="68">
        <v>200</v>
      </c>
      <c r="E70" s="69">
        <v>33.53</v>
      </c>
      <c r="F70" s="30" t="s">
        <v>6</v>
      </c>
      <c r="G70" s="68" t="s">
        <v>37</v>
      </c>
      <c r="H70" s="83"/>
      <c r="I70" s="85"/>
      <c r="J70" s="85"/>
      <c r="K70" s="85"/>
      <c r="L70" s="85"/>
      <c r="M70" s="85"/>
      <c r="N70" s="86"/>
      <c r="O70" s="87"/>
      <c r="P70" s="85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s="75" customFormat="1" x14ac:dyDescent="0.2">
      <c r="A71" s="68" t="s">
        <v>275</v>
      </c>
      <c r="B71" s="68" t="s">
        <v>316</v>
      </c>
      <c r="C71" s="30" t="s">
        <v>28</v>
      </c>
      <c r="D71" s="68">
        <v>211</v>
      </c>
      <c r="E71" s="69">
        <v>33.5</v>
      </c>
      <c r="F71" s="30" t="s">
        <v>6</v>
      </c>
      <c r="G71" s="68" t="s">
        <v>37</v>
      </c>
      <c r="H71" s="83"/>
      <c r="I71" s="85"/>
      <c r="J71" s="85"/>
      <c r="K71" s="85"/>
      <c r="L71" s="85"/>
      <c r="M71" s="85"/>
      <c r="N71" s="86"/>
      <c r="O71" s="87"/>
      <c r="P71" s="85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s="75" customFormat="1" x14ac:dyDescent="0.2">
      <c r="A72" s="68" t="s">
        <v>275</v>
      </c>
      <c r="B72" s="68" t="s">
        <v>316</v>
      </c>
      <c r="C72" s="30" t="s">
        <v>28</v>
      </c>
      <c r="D72" s="68">
        <v>39</v>
      </c>
      <c r="E72" s="69">
        <v>33.5</v>
      </c>
      <c r="F72" s="30" t="s">
        <v>6</v>
      </c>
      <c r="G72" s="68" t="s">
        <v>37</v>
      </c>
      <c r="H72" s="83"/>
      <c r="I72" s="85"/>
      <c r="J72" s="85"/>
      <c r="K72" s="85"/>
      <c r="L72" s="85"/>
      <c r="M72" s="85"/>
      <c r="N72" s="86"/>
      <c r="O72" s="87"/>
      <c r="P72" s="85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s="75" customFormat="1" x14ac:dyDescent="0.2">
      <c r="A73" s="68" t="s">
        <v>275</v>
      </c>
      <c r="B73" s="68" t="s">
        <v>317</v>
      </c>
      <c r="C73" s="30" t="s">
        <v>28</v>
      </c>
      <c r="D73" s="68">
        <v>200</v>
      </c>
      <c r="E73" s="69">
        <v>33.674999999999997</v>
      </c>
      <c r="F73" s="30" t="s">
        <v>6</v>
      </c>
      <c r="G73" s="68" t="s">
        <v>37</v>
      </c>
      <c r="H73" s="83"/>
      <c r="I73" s="85"/>
      <c r="J73" s="85"/>
      <c r="K73" s="85"/>
      <c r="L73" s="85"/>
      <c r="M73" s="85"/>
      <c r="N73" s="86"/>
      <c r="O73" s="87"/>
      <c r="P73" s="85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s="75" customFormat="1" x14ac:dyDescent="0.2">
      <c r="A74" s="68" t="s">
        <v>275</v>
      </c>
      <c r="B74" s="68" t="s">
        <v>318</v>
      </c>
      <c r="C74" s="30" t="s">
        <v>28</v>
      </c>
      <c r="D74" s="68">
        <v>19</v>
      </c>
      <c r="E74" s="69">
        <v>33.700000000000003</v>
      </c>
      <c r="F74" s="30" t="s">
        <v>6</v>
      </c>
      <c r="G74" s="68" t="s">
        <v>37</v>
      </c>
      <c r="H74" s="83"/>
      <c r="I74" s="85"/>
      <c r="J74" s="85"/>
      <c r="K74" s="85"/>
      <c r="L74" s="85"/>
      <c r="M74" s="85"/>
      <c r="N74" s="86"/>
      <c r="O74" s="87"/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s="75" customFormat="1" x14ac:dyDescent="0.2">
      <c r="A75" s="68" t="s">
        <v>275</v>
      </c>
      <c r="B75" s="68" t="s">
        <v>318</v>
      </c>
      <c r="C75" s="30" t="s">
        <v>28</v>
      </c>
      <c r="D75" s="68">
        <v>231</v>
      </c>
      <c r="E75" s="69">
        <v>33.700000000000003</v>
      </c>
      <c r="F75" s="30" t="s">
        <v>6</v>
      </c>
      <c r="G75" s="68" t="s">
        <v>37</v>
      </c>
      <c r="H75" s="83"/>
      <c r="I75" s="85"/>
      <c r="J75" s="85"/>
      <c r="K75" s="85"/>
      <c r="L75" s="85"/>
      <c r="M75" s="85"/>
      <c r="N75" s="86"/>
      <c r="O75" s="87"/>
      <c r="P75" s="85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s="75" customFormat="1" x14ac:dyDescent="0.2">
      <c r="A76" s="68" t="s">
        <v>275</v>
      </c>
      <c r="B76" s="68" t="s">
        <v>319</v>
      </c>
      <c r="C76" s="30" t="s">
        <v>28</v>
      </c>
      <c r="D76" s="68">
        <v>900</v>
      </c>
      <c r="E76" s="69">
        <v>33.79</v>
      </c>
      <c r="F76" s="30" t="s">
        <v>6</v>
      </c>
      <c r="G76" s="68" t="s">
        <v>37</v>
      </c>
      <c r="H76" s="83"/>
      <c r="I76" s="85"/>
      <c r="J76" s="85"/>
      <c r="K76" s="85"/>
      <c r="L76" s="85"/>
      <c r="M76" s="85"/>
      <c r="N76" s="86"/>
      <c r="O76" s="87"/>
      <c r="P76" s="85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s="75" customFormat="1" x14ac:dyDescent="0.2">
      <c r="A77" s="68" t="s">
        <v>275</v>
      </c>
      <c r="B77" s="68" t="s">
        <v>320</v>
      </c>
      <c r="C77" s="30" t="s">
        <v>28</v>
      </c>
      <c r="D77" s="68">
        <v>250</v>
      </c>
      <c r="E77" s="69">
        <v>33.9</v>
      </c>
      <c r="F77" s="30" t="s">
        <v>6</v>
      </c>
      <c r="G77" s="68" t="s">
        <v>37</v>
      </c>
      <c r="H77" s="83"/>
      <c r="I77" s="85"/>
      <c r="J77" s="85"/>
      <c r="K77" s="85"/>
      <c r="L77" s="85"/>
      <c r="M77" s="85"/>
      <c r="N77" s="86"/>
      <c r="O77" s="87"/>
      <c r="P77" s="85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s="75" customFormat="1" x14ac:dyDescent="0.2">
      <c r="A78" s="68" t="s">
        <v>275</v>
      </c>
      <c r="B78" s="68" t="s">
        <v>321</v>
      </c>
      <c r="C78" s="30" t="s">
        <v>28</v>
      </c>
      <c r="D78" s="68">
        <v>300</v>
      </c>
      <c r="E78" s="69">
        <v>33.93</v>
      </c>
      <c r="F78" s="30" t="s">
        <v>6</v>
      </c>
      <c r="G78" s="68" t="s">
        <v>37</v>
      </c>
      <c r="H78" s="83"/>
      <c r="I78" s="85"/>
      <c r="J78" s="85"/>
      <c r="K78" s="85"/>
      <c r="L78" s="85"/>
      <c r="M78" s="85"/>
      <c r="N78" s="86"/>
      <c r="O78" s="87"/>
      <c r="P78" s="85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s="75" customFormat="1" x14ac:dyDescent="0.2">
      <c r="A79" s="68" t="s">
        <v>275</v>
      </c>
      <c r="B79" s="68" t="s">
        <v>322</v>
      </c>
      <c r="C79" s="30" t="s">
        <v>28</v>
      </c>
      <c r="D79" s="68">
        <v>300</v>
      </c>
      <c r="E79" s="69">
        <v>33.94</v>
      </c>
      <c r="F79" s="30" t="s">
        <v>6</v>
      </c>
      <c r="G79" s="68" t="s">
        <v>37</v>
      </c>
      <c r="H79" s="83"/>
      <c r="I79" s="85"/>
      <c r="J79" s="85"/>
      <c r="K79" s="85"/>
      <c r="L79" s="85"/>
      <c r="M79" s="85"/>
      <c r="N79" s="86"/>
      <c r="O79" s="87"/>
      <c r="P79" s="85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s="75" customFormat="1" x14ac:dyDescent="0.2">
      <c r="A80" s="68" t="s">
        <v>275</v>
      </c>
      <c r="B80" s="68" t="s">
        <v>323</v>
      </c>
      <c r="C80" s="30" t="s">
        <v>28</v>
      </c>
      <c r="D80" s="68">
        <v>250</v>
      </c>
      <c r="E80" s="69">
        <v>34.049999999999997</v>
      </c>
      <c r="F80" s="30" t="s">
        <v>6</v>
      </c>
      <c r="G80" s="68" t="s">
        <v>37</v>
      </c>
      <c r="H80" s="83"/>
      <c r="I80" s="85"/>
      <c r="J80" s="85"/>
      <c r="K80" s="85"/>
      <c r="L80" s="85"/>
      <c r="M80" s="85"/>
      <c r="N80" s="86"/>
      <c r="O80" s="87"/>
      <c r="P80" s="85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s="75" customFormat="1" x14ac:dyDescent="0.2">
      <c r="A81" s="68" t="s">
        <v>275</v>
      </c>
      <c r="B81" s="68" t="s">
        <v>324</v>
      </c>
      <c r="C81" s="30" t="s">
        <v>28</v>
      </c>
      <c r="D81" s="68">
        <v>150</v>
      </c>
      <c r="E81" s="69">
        <v>34.1</v>
      </c>
      <c r="F81" s="30" t="s">
        <v>6</v>
      </c>
      <c r="G81" s="68" t="s">
        <v>37</v>
      </c>
      <c r="H81" s="83"/>
      <c r="I81" s="85"/>
      <c r="J81" s="85"/>
      <c r="K81" s="85"/>
      <c r="L81" s="85"/>
      <c r="M81" s="85"/>
      <c r="N81" s="86"/>
      <c r="O81" s="87"/>
      <c r="P81" s="85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s="75" customFormat="1" x14ac:dyDescent="0.2">
      <c r="A82" s="68" t="s">
        <v>275</v>
      </c>
      <c r="B82" s="68" t="s">
        <v>325</v>
      </c>
      <c r="C82" s="30" t="s">
        <v>28</v>
      </c>
      <c r="D82" s="68">
        <v>150</v>
      </c>
      <c r="E82" s="69">
        <v>34.134999999999998</v>
      </c>
      <c r="F82" s="30" t="s">
        <v>6</v>
      </c>
      <c r="G82" s="68" t="s">
        <v>37</v>
      </c>
      <c r="H82" s="83"/>
      <c r="I82" s="85"/>
      <c r="J82" s="85"/>
      <c r="K82" s="85"/>
      <c r="L82" s="85"/>
      <c r="M82" s="85"/>
      <c r="N82" s="86"/>
      <c r="O82" s="87"/>
      <c r="P82" s="85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s="75" customFormat="1" x14ac:dyDescent="0.2">
      <c r="A83" s="68" t="s">
        <v>275</v>
      </c>
      <c r="B83" s="68" t="s">
        <v>325</v>
      </c>
      <c r="C83" s="30" t="s">
        <v>28</v>
      </c>
      <c r="D83" s="68">
        <v>38</v>
      </c>
      <c r="E83" s="69">
        <v>34.125</v>
      </c>
      <c r="F83" s="30" t="s">
        <v>6</v>
      </c>
      <c r="G83" s="68" t="s">
        <v>37</v>
      </c>
      <c r="H83" s="83"/>
      <c r="I83" s="85"/>
      <c r="J83" s="85"/>
      <c r="K83" s="85"/>
      <c r="L83" s="85"/>
      <c r="M83" s="85"/>
      <c r="N83" s="86"/>
      <c r="O83" s="87"/>
      <c r="P83" s="85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s="75" customFormat="1" x14ac:dyDescent="0.2">
      <c r="A84" s="68" t="s">
        <v>275</v>
      </c>
      <c r="B84" s="68" t="s">
        <v>325</v>
      </c>
      <c r="C84" s="30" t="s">
        <v>28</v>
      </c>
      <c r="D84" s="68">
        <v>74</v>
      </c>
      <c r="E84" s="69">
        <v>34.125</v>
      </c>
      <c r="F84" s="30" t="s">
        <v>6</v>
      </c>
      <c r="G84" s="68" t="s">
        <v>37</v>
      </c>
      <c r="H84" s="83"/>
      <c r="I84" s="85"/>
      <c r="J84" s="85"/>
      <c r="K84" s="85"/>
      <c r="L84" s="85"/>
      <c r="M84" s="85"/>
      <c r="N84" s="86"/>
      <c r="O84" s="87"/>
      <c r="P84" s="85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s="75" customFormat="1" x14ac:dyDescent="0.2">
      <c r="A85" s="68" t="s">
        <v>275</v>
      </c>
      <c r="B85" s="68" t="s">
        <v>325</v>
      </c>
      <c r="C85" s="30" t="s">
        <v>28</v>
      </c>
      <c r="D85" s="68">
        <v>38</v>
      </c>
      <c r="E85" s="69">
        <v>34.125</v>
      </c>
      <c r="F85" s="30" t="s">
        <v>6</v>
      </c>
      <c r="G85" s="68" t="s">
        <v>37</v>
      </c>
      <c r="H85" s="83"/>
      <c r="I85" s="85"/>
      <c r="J85" s="85"/>
      <c r="K85" s="85"/>
      <c r="L85" s="85"/>
      <c r="M85" s="85"/>
      <c r="N85" s="86"/>
      <c r="O85" s="87"/>
      <c r="P85" s="85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s="75" customFormat="1" x14ac:dyDescent="0.2">
      <c r="A86" s="68" t="s">
        <v>275</v>
      </c>
      <c r="B86" s="68" t="s">
        <v>326</v>
      </c>
      <c r="C86" s="30" t="s">
        <v>28</v>
      </c>
      <c r="D86" s="68">
        <v>150</v>
      </c>
      <c r="E86" s="69">
        <v>34.17</v>
      </c>
      <c r="F86" s="30" t="s">
        <v>6</v>
      </c>
      <c r="G86" s="68" t="s">
        <v>37</v>
      </c>
      <c r="H86" s="83"/>
      <c r="I86" s="85"/>
      <c r="J86" s="85"/>
      <c r="K86" s="85"/>
      <c r="L86" s="85"/>
      <c r="M86" s="85"/>
      <c r="N86" s="86"/>
      <c r="O86" s="87"/>
      <c r="P86" s="85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s="75" customFormat="1" x14ac:dyDescent="0.2">
      <c r="A87" s="68" t="s">
        <v>275</v>
      </c>
      <c r="B87" s="68" t="s">
        <v>327</v>
      </c>
      <c r="C87" s="30" t="s">
        <v>28</v>
      </c>
      <c r="D87" s="68">
        <v>105</v>
      </c>
      <c r="E87" s="69">
        <v>34.17</v>
      </c>
      <c r="F87" s="30" t="s">
        <v>6</v>
      </c>
      <c r="G87" s="68" t="s">
        <v>37</v>
      </c>
      <c r="H87" s="83"/>
      <c r="I87" s="85"/>
      <c r="J87" s="85"/>
      <c r="K87" s="85"/>
      <c r="L87" s="85"/>
      <c r="M87" s="85"/>
      <c r="N87" s="86"/>
      <c r="O87" s="87"/>
      <c r="P87" s="85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s="75" customFormat="1" x14ac:dyDescent="0.2">
      <c r="A88" s="68" t="s">
        <v>275</v>
      </c>
      <c r="B88" s="68" t="s">
        <v>327</v>
      </c>
      <c r="C88" s="30" t="s">
        <v>28</v>
      </c>
      <c r="D88" s="68">
        <v>45</v>
      </c>
      <c r="E88" s="69">
        <v>34.17</v>
      </c>
      <c r="F88" s="30" t="s">
        <v>6</v>
      </c>
      <c r="G88" s="68" t="s">
        <v>37</v>
      </c>
      <c r="H88" s="83"/>
      <c r="I88" s="85"/>
      <c r="J88" s="85"/>
      <c r="K88" s="85"/>
      <c r="L88" s="85"/>
      <c r="M88" s="85"/>
      <c r="N88" s="86"/>
      <c r="O88" s="87"/>
      <c r="P88" s="85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s="75" customFormat="1" x14ac:dyDescent="0.2">
      <c r="A89" s="68" t="s">
        <v>275</v>
      </c>
      <c r="B89" s="68" t="s">
        <v>328</v>
      </c>
      <c r="C89" s="30" t="s">
        <v>28</v>
      </c>
      <c r="D89" s="68">
        <v>36</v>
      </c>
      <c r="E89" s="69">
        <v>34.15</v>
      </c>
      <c r="F89" s="30" t="s">
        <v>6</v>
      </c>
      <c r="G89" s="68" t="s">
        <v>37</v>
      </c>
      <c r="H89" s="83"/>
      <c r="I89" s="85"/>
      <c r="J89" s="85"/>
      <c r="K89" s="85"/>
      <c r="L89" s="85"/>
      <c r="M89" s="85"/>
      <c r="N89" s="86"/>
      <c r="O89" s="87"/>
      <c r="P89" s="85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s="75" customFormat="1" x14ac:dyDescent="0.2">
      <c r="A90" s="68" t="s">
        <v>275</v>
      </c>
      <c r="B90" s="68" t="s">
        <v>329</v>
      </c>
      <c r="C90" s="30" t="s">
        <v>28</v>
      </c>
      <c r="D90" s="68">
        <v>200</v>
      </c>
      <c r="E90" s="69">
        <v>34.15</v>
      </c>
      <c r="F90" s="30" t="s">
        <v>6</v>
      </c>
      <c r="G90" s="68" t="s">
        <v>37</v>
      </c>
      <c r="H90" s="83"/>
      <c r="I90" s="85"/>
      <c r="J90" s="85"/>
      <c r="K90" s="85"/>
      <c r="L90" s="85"/>
      <c r="M90" s="85"/>
      <c r="N90" s="86"/>
      <c r="O90" s="87"/>
      <c r="P90" s="85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1:30" s="75" customFormat="1" x14ac:dyDescent="0.2">
      <c r="A91" s="68" t="s">
        <v>275</v>
      </c>
      <c r="B91" s="68" t="s">
        <v>329</v>
      </c>
      <c r="C91" s="30" t="s">
        <v>28</v>
      </c>
      <c r="D91" s="68">
        <v>14</v>
      </c>
      <c r="E91" s="69">
        <v>34.15</v>
      </c>
      <c r="F91" s="30" t="s">
        <v>6</v>
      </c>
      <c r="G91" s="68" t="s">
        <v>37</v>
      </c>
      <c r="H91" s="83"/>
      <c r="I91" s="85"/>
      <c r="J91" s="85"/>
      <c r="K91" s="85"/>
      <c r="L91" s="85"/>
      <c r="M91" s="85"/>
      <c r="N91" s="86"/>
      <c r="O91" s="87"/>
      <c r="P91" s="85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</row>
    <row r="92" spans="1:30" s="75" customFormat="1" x14ac:dyDescent="0.2">
      <c r="A92" s="68" t="s">
        <v>275</v>
      </c>
      <c r="B92" s="68" t="s">
        <v>330</v>
      </c>
      <c r="C92" s="30" t="s">
        <v>28</v>
      </c>
      <c r="D92" s="68">
        <v>250</v>
      </c>
      <c r="E92" s="69">
        <v>34.155000000000001</v>
      </c>
      <c r="F92" s="30" t="s">
        <v>6</v>
      </c>
      <c r="G92" s="68" t="s">
        <v>37</v>
      </c>
      <c r="H92" s="83"/>
      <c r="I92" s="85"/>
      <c r="J92" s="85"/>
      <c r="K92" s="85"/>
      <c r="L92" s="85"/>
      <c r="M92" s="85"/>
      <c r="N92" s="86"/>
      <c r="O92" s="87"/>
      <c r="P92" s="85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 s="75" customFormat="1" x14ac:dyDescent="0.2">
      <c r="F93" s="76"/>
      <c r="G93" s="76"/>
    </row>
    <row r="94" spans="1:30" s="75" customFormat="1" x14ac:dyDescent="0.2">
      <c r="F94" s="76"/>
      <c r="G94" s="76"/>
    </row>
    <row r="95" spans="1:30" s="75" customFormat="1" x14ac:dyDescent="0.2">
      <c r="F95" s="76"/>
      <c r="G95" s="76"/>
    </row>
    <row r="96" spans="1:30" s="75" customFormat="1" x14ac:dyDescent="0.2">
      <c r="F96" s="76"/>
      <c r="G96" s="76"/>
    </row>
    <row r="97" spans="6:7" s="75" customFormat="1" x14ac:dyDescent="0.2">
      <c r="F97" s="76"/>
      <c r="G97" s="76"/>
    </row>
    <row r="98" spans="6:7" s="75" customFormat="1" x14ac:dyDescent="0.2">
      <c r="F98" s="76"/>
      <c r="G98" s="76"/>
    </row>
    <row r="99" spans="6:7" s="75" customFormat="1" x14ac:dyDescent="0.2">
      <c r="F99" s="76"/>
      <c r="G99" s="76"/>
    </row>
    <row r="100" spans="6:7" s="75" customFormat="1" x14ac:dyDescent="0.2">
      <c r="F100" s="76"/>
      <c r="G100" s="76"/>
    </row>
    <row r="101" spans="6:7" s="75" customFormat="1" x14ac:dyDescent="0.2">
      <c r="F101" s="76"/>
      <c r="G101" s="76"/>
    </row>
    <row r="102" spans="6:7" s="75" customFormat="1" x14ac:dyDescent="0.2">
      <c r="F102" s="76"/>
      <c r="G102" s="76"/>
    </row>
    <row r="103" spans="6:7" s="75" customFormat="1" x14ac:dyDescent="0.2">
      <c r="F103" s="76"/>
      <c r="G103" s="76"/>
    </row>
    <row r="104" spans="6:7" s="75" customFormat="1" x14ac:dyDescent="0.2">
      <c r="F104" s="76"/>
      <c r="G104" s="76"/>
    </row>
    <row r="105" spans="6:7" s="75" customFormat="1" x14ac:dyDescent="0.2">
      <c r="F105" s="76"/>
      <c r="G105" s="76"/>
    </row>
    <row r="106" spans="6:7" s="75" customFormat="1" x14ac:dyDescent="0.2">
      <c r="F106" s="76"/>
      <c r="G106" s="76"/>
    </row>
    <row r="107" spans="6:7" s="75" customFormat="1" x14ac:dyDescent="0.2">
      <c r="F107" s="76"/>
      <c r="G107" s="76"/>
    </row>
    <row r="108" spans="6:7" s="75" customFormat="1" x14ac:dyDescent="0.2">
      <c r="F108" s="76"/>
      <c r="G108" s="76"/>
    </row>
    <row r="109" spans="6:7" s="75" customFormat="1" x14ac:dyDescent="0.2">
      <c r="F109" s="76"/>
      <c r="G109" s="76"/>
    </row>
    <row r="110" spans="6:7" s="75" customFormat="1" x14ac:dyDescent="0.2">
      <c r="F110" s="76"/>
      <c r="G110" s="76"/>
    </row>
    <row r="111" spans="6:7" s="75" customFormat="1" x14ac:dyDescent="0.2">
      <c r="F111" s="76"/>
      <c r="G111" s="76"/>
    </row>
    <row r="112" spans="6:7" s="75" customFormat="1" x14ac:dyDescent="0.2">
      <c r="F112" s="76"/>
      <c r="G112" s="76"/>
    </row>
    <row r="113" spans="6:7" s="75" customFormat="1" x14ac:dyDescent="0.2">
      <c r="F113" s="76"/>
      <c r="G113" s="76"/>
    </row>
    <row r="114" spans="6:7" s="75" customFormat="1" x14ac:dyDescent="0.2">
      <c r="F114" s="76"/>
      <c r="G114" s="76"/>
    </row>
    <row r="115" spans="6:7" s="75" customFormat="1" x14ac:dyDescent="0.2">
      <c r="F115" s="76"/>
      <c r="G115" s="76"/>
    </row>
    <row r="116" spans="6:7" s="75" customFormat="1" x14ac:dyDescent="0.2">
      <c r="F116" s="76"/>
      <c r="G116" s="76"/>
    </row>
    <row r="117" spans="6:7" s="75" customFormat="1" x14ac:dyDescent="0.2">
      <c r="F117" s="76"/>
      <c r="G117" s="76"/>
    </row>
    <row r="118" spans="6:7" s="75" customFormat="1" x14ac:dyDescent="0.2">
      <c r="F118" s="76"/>
      <c r="G118" s="76"/>
    </row>
    <row r="119" spans="6:7" s="75" customFormat="1" x14ac:dyDescent="0.2">
      <c r="F119" s="76"/>
      <c r="G119" s="76"/>
    </row>
    <row r="120" spans="6:7" s="75" customFormat="1" x14ac:dyDescent="0.2">
      <c r="F120" s="76"/>
      <c r="G120" s="76"/>
    </row>
    <row r="121" spans="6:7" s="75" customFormat="1" x14ac:dyDescent="0.2">
      <c r="F121" s="76"/>
      <c r="G121" s="76"/>
    </row>
    <row r="122" spans="6:7" s="75" customFormat="1" x14ac:dyDescent="0.2">
      <c r="F122" s="76"/>
      <c r="G122" s="76"/>
    </row>
    <row r="123" spans="6:7" s="75" customFormat="1" x14ac:dyDescent="0.2">
      <c r="F123" s="76"/>
      <c r="G123" s="76"/>
    </row>
    <row r="124" spans="6:7" s="75" customFormat="1" x14ac:dyDescent="0.2">
      <c r="F124" s="76"/>
      <c r="G124" s="76"/>
    </row>
    <row r="125" spans="6:7" s="75" customFormat="1" x14ac:dyDescent="0.2">
      <c r="F125" s="76"/>
      <c r="G125" s="76"/>
    </row>
    <row r="126" spans="6:7" s="75" customFormat="1" x14ac:dyDescent="0.2">
      <c r="F126" s="76"/>
      <c r="G126" s="76"/>
    </row>
    <row r="127" spans="6:7" s="75" customFormat="1" x14ac:dyDescent="0.2">
      <c r="F127" s="76"/>
      <c r="G127" s="76"/>
    </row>
    <row r="128" spans="6:7" s="75" customFormat="1" x14ac:dyDescent="0.2">
      <c r="F128" s="76"/>
      <c r="G128" s="76"/>
    </row>
    <row r="129" spans="6:7" s="75" customFormat="1" x14ac:dyDescent="0.2">
      <c r="F129" s="76"/>
      <c r="G129" s="76"/>
    </row>
    <row r="130" spans="6:7" s="75" customFormat="1" x14ac:dyDescent="0.2">
      <c r="F130" s="76"/>
      <c r="G130" s="76"/>
    </row>
    <row r="131" spans="6:7" s="75" customFormat="1" x14ac:dyDescent="0.2">
      <c r="F131" s="76"/>
      <c r="G131" s="76"/>
    </row>
    <row r="132" spans="6:7" s="75" customFormat="1" x14ac:dyDescent="0.2">
      <c r="F132" s="76"/>
      <c r="G132" s="76"/>
    </row>
    <row r="133" spans="6:7" s="75" customFormat="1" x14ac:dyDescent="0.2">
      <c r="F133" s="76"/>
      <c r="G133" s="76"/>
    </row>
    <row r="134" spans="6:7" s="75" customFormat="1" x14ac:dyDescent="0.2">
      <c r="F134" s="76"/>
      <c r="G134" s="76"/>
    </row>
    <row r="135" spans="6:7" s="75" customFormat="1" x14ac:dyDescent="0.2">
      <c r="F135" s="76"/>
      <c r="G135" s="76"/>
    </row>
    <row r="136" spans="6:7" s="75" customFormat="1" x14ac:dyDescent="0.2">
      <c r="F136" s="76"/>
      <c r="G136" s="76"/>
    </row>
    <row r="137" spans="6:7" s="75" customFormat="1" x14ac:dyDescent="0.2">
      <c r="F137" s="76"/>
      <c r="G137" s="76"/>
    </row>
    <row r="138" spans="6:7" s="75" customFormat="1" x14ac:dyDescent="0.2">
      <c r="F138" s="76"/>
      <c r="G138" s="76"/>
    </row>
    <row r="139" spans="6:7" s="75" customFormat="1" x14ac:dyDescent="0.2">
      <c r="F139" s="76"/>
      <c r="G139" s="76"/>
    </row>
    <row r="140" spans="6:7" s="75" customFormat="1" x14ac:dyDescent="0.2">
      <c r="F140" s="76"/>
      <c r="G140" s="76"/>
    </row>
    <row r="141" spans="6:7" s="75" customFormat="1" x14ac:dyDescent="0.2">
      <c r="F141" s="76"/>
      <c r="G141" s="76"/>
    </row>
    <row r="142" spans="6:7" s="75" customFormat="1" x14ac:dyDescent="0.2">
      <c r="F142" s="76"/>
      <c r="G142" s="76"/>
    </row>
    <row r="143" spans="6:7" s="75" customFormat="1" x14ac:dyDescent="0.2">
      <c r="F143" s="76"/>
      <c r="G143" s="76"/>
    </row>
    <row r="144" spans="6:7" s="75" customFormat="1" x14ac:dyDescent="0.2">
      <c r="F144" s="76"/>
      <c r="G144" s="76"/>
    </row>
    <row r="145" spans="6:7" s="75" customFormat="1" x14ac:dyDescent="0.2">
      <c r="F145" s="76"/>
      <c r="G145" s="76"/>
    </row>
    <row r="146" spans="6:7" s="75" customFormat="1" x14ac:dyDescent="0.2">
      <c r="F146" s="76"/>
      <c r="G146" s="76"/>
    </row>
    <row r="147" spans="6:7" s="75" customFormat="1" x14ac:dyDescent="0.2">
      <c r="F147" s="76"/>
      <c r="G147" s="76"/>
    </row>
    <row r="148" spans="6:7" s="75" customFormat="1" x14ac:dyDescent="0.2">
      <c r="F148" s="76"/>
      <c r="G148" s="76"/>
    </row>
    <row r="149" spans="6:7" s="75" customFormat="1" x14ac:dyDescent="0.2">
      <c r="F149" s="76"/>
      <c r="G149" s="76"/>
    </row>
    <row r="150" spans="6:7" s="75" customFormat="1" x14ac:dyDescent="0.2">
      <c r="F150" s="76"/>
      <c r="G150" s="76"/>
    </row>
    <row r="151" spans="6:7" s="75" customFormat="1" x14ac:dyDescent="0.2">
      <c r="F151" s="76"/>
      <c r="G151" s="76"/>
    </row>
    <row r="152" spans="6:7" s="75" customFormat="1" x14ac:dyDescent="0.2">
      <c r="F152" s="76"/>
      <c r="G152" s="76"/>
    </row>
    <row r="153" spans="6:7" s="75" customFormat="1" x14ac:dyDescent="0.2">
      <c r="F153" s="76"/>
      <c r="G153" s="76"/>
    </row>
    <row r="154" spans="6:7" s="75" customFormat="1" x14ac:dyDescent="0.2">
      <c r="F154" s="76"/>
      <c r="G154" s="76"/>
    </row>
    <row r="155" spans="6:7" s="75" customFormat="1" x14ac:dyDescent="0.2">
      <c r="F155" s="76"/>
      <c r="G155" s="76"/>
    </row>
    <row r="156" spans="6:7" s="75" customFormat="1" x14ac:dyDescent="0.2">
      <c r="F156" s="76"/>
      <c r="G156" s="76"/>
    </row>
    <row r="157" spans="6:7" s="75" customFormat="1" x14ac:dyDescent="0.2">
      <c r="F157" s="76"/>
      <c r="G157" s="76"/>
    </row>
    <row r="158" spans="6:7" s="75" customFormat="1" x14ac:dyDescent="0.2">
      <c r="F158" s="76"/>
      <c r="G158" s="76"/>
    </row>
    <row r="159" spans="6:7" s="75" customFormat="1" x14ac:dyDescent="0.2">
      <c r="F159" s="76"/>
      <c r="G159" s="76"/>
    </row>
    <row r="160" spans="6:7" s="75" customFormat="1" x14ac:dyDescent="0.2">
      <c r="F160" s="76"/>
      <c r="G160" s="76"/>
    </row>
    <row r="161" spans="6:7" s="75" customFormat="1" x14ac:dyDescent="0.2">
      <c r="F161" s="76"/>
      <c r="G161" s="76"/>
    </row>
    <row r="162" spans="6:7" s="75" customFormat="1" x14ac:dyDescent="0.2">
      <c r="F162" s="76"/>
      <c r="G162" s="76"/>
    </row>
    <row r="163" spans="6:7" s="75" customFormat="1" x14ac:dyDescent="0.2">
      <c r="F163" s="76"/>
      <c r="G163" s="76"/>
    </row>
    <row r="164" spans="6:7" s="75" customFormat="1" x14ac:dyDescent="0.2">
      <c r="F164" s="76"/>
      <c r="G164" s="76"/>
    </row>
    <row r="165" spans="6:7" s="75" customFormat="1" x14ac:dyDescent="0.2">
      <c r="F165" s="76"/>
      <c r="G165" s="76"/>
    </row>
    <row r="166" spans="6:7" s="75" customFormat="1" x14ac:dyDescent="0.2">
      <c r="F166" s="76"/>
      <c r="G166" s="76"/>
    </row>
    <row r="167" spans="6:7" s="75" customFormat="1" x14ac:dyDescent="0.2">
      <c r="F167" s="76"/>
      <c r="G167" s="76"/>
    </row>
    <row r="168" spans="6:7" s="75" customFormat="1" x14ac:dyDescent="0.2">
      <c r="F168" s="76"/>
      <c r="G168" s="76"/>
    </row>
    <row r="169" spans="6:7" s="75" customFormat="1" x14ac:dyDescent="0.2">
      <c r="F169" s="76"/>
      <c r="G169" s="76"/>
    </row>
    <row r="170" spans="6:7" s="75" customFormat="1" x14ac:dyDescent="0.2">
      <c r="F170" s="76"/>
      <c r="G170" s="76"/>
    </row>
    <row r="171" spans="6:7" s="75" customFormat="1" x14ac:dyDescent="0.2">
      <c r="F171" s="76"/>
      <c r="G171" s="76"/>
    </row>
    <row r="172" spans="6:7" s="75" customFormat="1" x14ac:dyDescent="0.2">
      <c r="F172" s="76"/>
      <c r="G172" s="76"/>
    </row>
    <row r="173" spans="6:7" s="75" customFormat="1" x14ac:dyDescent="0.2">
      <c r="F173" s="76"/>
      <c r="G173" s="76"/>
    </row>
    <row r="174" spans="6:7" s="75" customFormat="1" x14ac:dyDescent="0.2">
      <c r="F174" s="76"/>
      <c r="G174" s="76"/>
    </row>
    <row r="175" spans="6:7" s="75" customFormat="1" x14ac:dyDescent="0.2">
      <c r="F175" s="76"/>
      <c r="G175" s="76"/>
    </row>
    <row r="176" spans="6:7" s="75" customFormat="1" x14ac:dyDescent="0.2">
      <c r="F176" s="76"/>
      <c r="G176" s="76"/>
    </row>
    <row r="177" spans="6:7" s="75" customFormat="1" x14ac:dyDescent="0.2">
      <c r="F177" s="76"/>
      <c r="G177" s="76"/>
    </row>
    <row r="178" spans="6:7" s="75" customFormat="1" x14ac:dyDescent="0.2">
      <c r="F178" s="76"/>
      <c r="G178" s="76"/>
    </row>
    <row r="179" spans="6:7" s="75" customFormat="1" x14ac:dyDescent="0.2">
      <c r="F179" s="76"/>
      <c r="G179" s="76"/>
    </row>
    <row r="180" spans="6:7" s="75" customFormat="1" x14ac:dyDescent="0.2">
      <c r="F180" s="76"/>
      <c r="G180" s="76"/>
    </row>
    <row r="181" spans="6:7" s="75" customFormat="1" x14ac:dyDescent="0.2">
      <c r="F181" s="76"/>
      <c r="G181" s="76"/>
    </row>
    <row r="182" spans="6:7" s="75" customFormat="1" x14ac:dyDescent="0.2">
      <c r="F182" s="76"/>
      <c r="G182" s="76"/>
    </row>
    <row r="183" spans="6:7" s="75" customFormat="1" x14ac:dyDescent="0.2">
      <c r="F183" s="76"/>
      <c r="G183" s="76"/>
    </row>
    <row r="184" spans="6:7" s="75" customFormat="1" x14ac:dyDescent="0.2">
      <c r="F184" s="76"/>
      <c r="G184" s="76"/>
    </row>
    <row r="185" spans="6:7" s="75" customFormat="1" x14ac:dyDescent="0.2">
      <c r="F185" s="76"/>
      <c r="G185" s="76"/>
    </row>
    <row r="186" spans="6:7" s="75" customFormat="1" x14ac:dyDescent="0.2">
      <c r="F186" s="76"/>
      <c r="G186" s="76"/>
    </row>
    <row r="187" spans="6:7" s="75" customFormat="1" x14ac:dyDescent="0.2">
      <c r="F187" s="76"/>
      <c r="G187" s="76"/>
    </row>
    <row r="188" spans="6:7" s="75" customFormat="1" x14ac:dyDescent="0.2">
      <c r="F188" s="76"/>
      <c r="G188" s="76"/>
    </row>
    <row r="189" spans="6:7" s="75" customFormat="1" x14ac:dyDescent="0.2">
      <c r="F189" s="76"/>
      <c r="G189" s="76"/>
    </row>
    <row r="190" spans="6:7" s="75" customFormat="1" x14ac:dyDescent="0.2">
      <c r="F190" s="76"/>
      <c r="G190" s="76"/>
    </row>
    <row r="191" spans="6:7" s="75" customFormat="1" x14ac:dyDescent="0.2">
      <c r="F191" s="76"/>
      <c r="G191" s="76"/>
    </row>
    <row r="192" spans="6:7" s="75" customFormat="1" x14ac:dyDescent="0.2">
      <c r="F192" s="76"/>
      <c r="G192" s="76"/>
    </row>
    <row r="193" spans="6:7" s="75" customFormat="1" x14ac:dyDescent="0.2">
      <c r="F193" s="76"/>
      <c r="G193" s="76"/>
    </row>
    <row r="194" spans="6:7" s="75" customFormat="1" x14ac:dyDescent="0.2">
      <c r="F194" s="76"/>
      <c r="G194" s="76"/>
    </row>
    <row r="195" spans="6:7" s="75" customFormat="1" x14ac:dyDescent="0.2">
      <c r="F195" s="76"/>
      <c r="G195" s="76"/>
    </row>
    <row r="196" spans="6:7" s="75" customFormat="1" x14ac:dyDescent="0.2">
      <c r="F196" s="76"/>
      <c r="G196" s="76"/>
    </row>
    <row r="197" spans="6:7" s="75" customFormat="1" x14ac:dyDescent="0.2">
      <c r="F197" s="76"/>
      <c r="G197" s="76"/>
    </row>
    <row r="198" spans="6:7" s="75" customFormat="1" x14ac:dyDescent="0.2">
      <c r="F198" s="76"/>
      <c r="G198" s="76"/>
    </row>
    <row r="199" spans="6:7" s="75" customFormat="1" x14ac:dyDescent="0.2">
      <c r="F199" s="76"/>
      <c r="G199" s="76"/>
    </row>
    <row r="200" spans="6:7" s="75" customFormat="1" x14ac:dyDescent="0.2">
      <c r="F200" s="76"/>
      <c r="G200" s="76"/>
    </row>
    <row r="201" spans="6:7" s="75" customFormat="1" x14ac:dyDescent="0.2">
      <c r="F201" s="76"/>
      <c r="G201" s="76"/>
    </row>
    <row r="202" spans="6:7" s="75" customFormat="1" x14ac:dyDescent="0.2">
      <c r="F202" s="76"/>
      <c r="G202" s="76"/>
    </row>
    <row r="203" spans="6:7" s="75" customFormat="1" x14ac:dyDescent="0.2">
      <c r="F203" s="76"/>
      <c r="G203" s="76"/>
    </row>
    <row r="204" spans="6:7" s="75" customFormat="1" x14ac:dyDescent="0.2">
      <c r="F204" s="76"/>
      <c r="G204" s="76"/>
    </row>
    <row r="205" spans="6:7" s="75" customFormat="1" x14ac:dyDescent="0.2">
      <c r="F205" s="76"/>
      <c r="G205" s="76"/>
    </row>
    <row r="206" spans="6:7" s="75" customFormat="1" x14ac:dyDescent="0.2">
      <c r="F206" s="76"/>
      <c r="G206" s="76"/>
    </row>
    <row r="207" spans="6:7" s="75" customFormat="1" x14ac:dyDescent="0.2">
      <c r="F207" s="76"/>
      <c r="G207" s="76"/>
    </row>
    <row r="208" spans="6:7" s="75" customFormat="1" x14ac:dyDescent="0.2">
      <c r="F208" s="76"/>
      <c r="G208" s="76"/>
    </row>
    <row r="209" spans="6:7" s="75" customFormat="1" x14ac:dyDescent="0.2">
      <c r="F209" s="76"/>
      <c r="G209" s="76"/>
    </row>
    <row r="210" spans="6:7" s="75" customFormat="1" x14ac:dyDescent="0.2">
      <c r="F210" s="76"/>
      <c r="G210" s="76"/>
    </row>
    <row r="211" spans="6:7" s="75" customFormat="1" x14ac:dyDescent="0.2">
      <c r="F211" s="76"/>
      <c r="G211" s="76"/>
    </row>
    <row r="212" spans="6:7" s="75" customFormat="1" x14ac:dyDescent="0.2">
      <c r="F212" s="76"/>
      <c r="G212" s="76"/>
    </row>
    <row r="213" spans="6:7" s="75" customFormat="1" x14ac:dyDescent="0.2">
      <c r="F213" s="76"/>
      <c r="G213" s="76"/>
    </row>
    <row r="214" spans="6:7" s="75" customFormat="1" x14ac:dyDescent="0.2">
      <c r="F214" s="76"/>
      <c r="G214" s="76"/>
    </row>
    <row r="215" spans="6:7" s="75" customFormat="1" x14ac:dyDescent="0.2">
      <c r="F215" s="76"/>
      <c r="G215" s="76"/>
    </row>
    <row r="216" spans="6:7" s="75" customFormat="1" x14ac:dyDescent="0.2">
      <c r="F216" s="76"/>
      <c r="G216" s="76"/>
    </row>
    <row r="217" spans="6:7" s="75" customFormat="1" x14ac:dyDescent="0.2">
      <c r="F217" s="76"/>
      <c r="G217" s="76"/>
    </row>
    <row r="218" spans="6:7" s="75" customFormat="1" x14ac:dyDescent="0.2">
      <c r="F218" s="76"/>
      <c r="G218" s="76"/>
    </row>
    <row r="219" spans="6:7" s="75" customFormat="1" x14ac:dyDescent="0.2">
      <c r="F219" s="76"/>
      <c r="G219" s="76"/>
    </row>
    <row r="220" spans="6:7" s="75" customFormat="1" x14ac:dyDescent="0.2">
      <c r="F220" s="76"/>
      <c r="G220" s="76"/>
    </row>
    <row r="221" spans="6:7" s="75" customFormat="1" x14ac:dyDescent="0.2">
      <c r="F221" s="76"/>
      <c r="G221" s="76"/>
    </row>
    <row r="222" spans="6:7" s="75" customFormat="1" x14ac:dyDescent="0.2">
      <c r="F222" s="76"/>
      <c r="G222" s="76"/>
    </row>
    <row r="223" spans="6:7" s="75" customFormat="1" x14ac:dyDescent="0.2">
      <c r="F223" s="76"/>
      <c r="G223" s="76"/>
    </row>
    <row r="224" spans="6:7" s="75" customFormat="1" x14ac:dyDescent="0.2">
      <c r="F224" s="76"/>
      <c r="G224" s="76"/>
    </row>
    <row r="225" spans="6:7" s="75" customFormat="1" x14ac:dyDescent="0.2">
      <c r="F225" s="76"/>
      <c r="G225" s="76"/>
    </row>
    <row r="226" spans="6:7" s="75" customFormat="1" x14ac:dyDescent="0.2">
      <c r="F226" s="76"/>
      <c r="G226" s="76"/>
    </row>
    <row r="227" spans="6:7" s="75" customFormat="1" x14ac:dyDescent="0.2">
      <c r="F227" s="76"/>
      <c r="G227" s="76"/>
    </row>
    <row r="228" spans="6:7" s="75" customFormat="1" x14ac:dyDescent="0.2">
      <c r="F228" s="76"/>
      <c r="G228" s="76"/>
    </row>
    <row r="229" spans="6:7" s="75" customFormat="1" x14ac:dyDescent="0.2">
      <c r="F229" s="76"/>
      <c r="G229" s="76"/>
    </row>
    <row r="230" spans="6:7" s="75" customFormat="1" x14ac:dyDescent="0.2">
      <c r="F230" s="76"/>
      <c r="G230" s="76"/>
    </row>
    <row r="231" spans="6:7" s="75" customFormat="1" x14ac:dyDescent="0.2">
      <c r="F231" s="76"/>
      <c r="G231" s="76"/>
    </row>
    <row r="232" spans="6:7" s="75" customFormat="1" x14ac:dyDescent="0.2">
      <c r="F232" s="76"/>
      <c r="G232" s="76"/>
    </row>
    <row r="233" spans="6:7" s="75" customFormat="1" x14ac:dyDescent="0.2">
      <c r="F233" s="76"/>
      <c r="G233" s="76"/>
    </row>
    <row r="234" spans="6:7" s="75" customFormat="1" x14ac:dyDescent="0.2">
      <c r="F234" s="76"/>
      <c r="G234" s="76"/>
    </row>
    <row r="235" spans="6:7" s="75" customFormat="1" x14ac:dyDescent="0.2">
      <c r="F235" s="76"/>
      <c r="G235" s="76"/>
    </row>
    <row r="236" spans="6:7" s="75" customFormat="1" x14ac:dyDescent="0.2">
      <c r="F236" s="76"/>
      <c r="G236" s="76"/>
    </row>
    <row r="237" spans="6:7" s="75" customFormat="1" x14ac:dyDescent="0.2">
      <c r="F237" s="76"/>
      <c r="G237" s="76"/>
    </row>
    <row r="238" spans="6:7" s="75" customFormat="1" x14ac:dyDescent="0.2">
      <c r="F238" s="76"/>
      <c r="G238" s="76"/>
    </row>
    <row r="239" spans="6:7" s="75" customFormat="1" x14ac:dyDescent="0.2">
      <c r="F239" s="76"/>
      <c r="G239" s="76"/>
    </row>
    <row r="240" spans="6:7" s="75" customFormat="1" x14ac:dyDescent="0.2">
      <c r="F240" s="76"/>
      <c r="G240" s="76"/>
    </row>
    <row r="241" spans="6:7" s="75" customFormat="1" x14ac:dyDescent="0.2">
      <c r="F241" s="76"/>
      <c r="G241" s="76"/>
    </row>
    <row r="242" spans="6:7" s="75" customFormat="1" x14ac:dyDescent="0.2">
      <c r="F242" s="76"/>
      <c r="G242" s="76"/>
    </row>
    <row r="243" spans="6:7" s="75" customFormat="1" x14ac:dyDescent="0.2">
      <c r="F243" s="76"/>
      <c r="G243" s="76"/>
    </row>
    <row r="244" spans="6:7" s="75" customFormat="1" x14ac:dyDescent="0.2">
      <c r="F244" s="76"/>
      <c r="G244" s="76"/>
    </row>
    <row r="245" spans="6:7" s="75" customFormat="1" x14ac:dyDescent="0.2">
      <c r="F245" s="76"/>
      <c r="G245" s="76"/>
    </row>
    <row r="246" spans="6:7" s="75" customFormat="1" x14ac:dyDescent="0.2">
      <c r="F246" s="76"/>
      <c r="G246" s="76"/>
    </row>
    <row r="247" spans="6:7" s="75" customFormat="1" x14ac:dyDescent="0.2">
      <c r="F247" s="76"/>
      <c r="G247" s="76"/>
    </row>
    <row r="248" spans="6:7" s="75" customFormat="1" x14ac:dyDescent="0.2">
      <c r="F248" s="76"/>
      <c r="G248" s="76"/>
    </row>
    <row r="249" spans="6:7" s="75" customFormat="1" x14ac:dyDescent="0.2">
      <c r="F249" s="76"/>
      <c r="G249" s="76"/>
    </row>
    <row r="250" spans="6:7" s="75" customFormat="1" x14ac:dyDescent="0.2">
      <c r="F250" s="76"/>
      <c r="G250" s="76"/>
    </row>
    <row r="251" spans="6:7" s="75" customFormat="1" x14ac:dyDescent="0.2">
      <c r="F251" s="76"/>
      <c r="G251" s="76"/>
    </row>
    <row r="252" spans="6:7" s="75" customFormat="1" x14ac:dyDescent="0.2">
      <c r="F252" s="76"/>
      <c r="G252" s="76"/>
    </row>
    <row r="253" spans="6:7" s="75" customFormat="1" x14ac:dyDescent="0.2">
      <c r="F253" s="76"/>
      <c r="G253" s="76"/>
    </row>
    <row r="254" spans="6:7" s="75" customFormat="1" x14ac:dyDescent="0.2">
      <c r="F254" s="76"/>
      <c r="G254" s="76"/>
    </row>
    <row r="255" spans="6:7" s="75" customFormat="1" x14ac:dyDescent="0.2">
      <c r="F255" s="76"/>
      <c r="G255" s="76"/>
    </row>
    <row r="256" spans="6:7" s="75" customFormat="1" x14ac:dyDescent="0.2">
      <c r="F256" s="76"/>
      <c r="G256" s="76"/>
    </row>
    <row r="257" spans="6:7" s="75" customFormat="1" x14ac:dyDescent="0.2">
      <c r="F257" s="76"/>
      <c r="G257" s="76"/>
    </row>
    <row r="258" spans="6:7" s="75" customFormat="1" x14ac:dyDescent="0.2">
      <c r="F258" s="76"/>
      <c r="G258" s="76"/>
    </row>
    <row r="259" spans="6:7" s="75" customFormat="1" x14ac:dyDescent="0.2">
      <c r="F259" s="76"/>
      <c r="G259" s="76"/>
    </row>
    <row r="260" spans="6:7" s="75" customFormat="1" x14ac:dyDescent="0.2">
      <c r="F260" s="76"/>
      <c r="G260" s="76"/>
    </row>
    <row r="261" spans="6:7" s="75" customFormat="1" x14ac:dyDescent="0.2">
      <c r="F261" s="76"/>
      <c r="G261" s="7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2"/>
  <sheetViews>
    <sheetView workbookViewId="0">
      <selection activeCell="J22" sqref="J22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5" customFormat="1" x14ac:dyDescent="0.2">
      <c r="A1" s="73" t="s">
        <v>34</v>
      </c>
      <c r="B1" s="74">
        <v>43000</v>
      </c>
      <c r="F1" s="76"/>
      <c r="G1" s="76"/>
    </row>
    <row r="2" spans="1:53" s="75" customFormat="1" x14ac:dyDescent="0.2">
      <c r="A2" s="73" t="s">
        <v>35</v>
      </c>
      <c r="F2" s="76"/>
      <c r="G2" s="76"/>
    </row>
    <row r="3" spans="1:53" s="75" customFormat="1" x14ac:dyDescent="0.2">
      <c r="A3" s="77"/>
      <c r="B3" s="78"/>
      <c r="C3" s="79"/>
      <c r="D3" s="80"/>
      <c r="E3" s="79"/>
      <c r="F3" s="81"/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75"/>
      <c r="AF4" s="75"/>
      <c r="AG4" s="75"/>
      <c r="AH4" s="75"/>
      <c r="AI4" s="75"/>
      <c r="AJ4" s="75"/>
      <c r="AK4" s="75"/>
      <c r="AL4" s="75"/>
      <c r="AM4" s="84"/>
      <c r="AN4" s="89"/>
      <c r="AO4" s="89"/>
      <c r="AP4" s="89"/>
      <c r="AQ4" s="89"/>
      <c r="AR4" s="89"/>
      <c r="AS4" s="89"/>
      <c r="AT4" s="89"/>
      <c r="AU4" s="75"/>
      <c r="AV4" s="75"/>
      <c r="AW4" s="75"/>
      <c r="AX4" s="75"/>
      <c r="AY4" s="75"/>
      <c r="AZ4" s="75"/>
      <c r="BA4" s="75"/>
    </row>
    <row r="5" spans="1:53" ht="13.5" customHeight="1" x14ac:dyDescent="0.2">
      <c r="A5" s="68" t="s">
        <v>331</v>
      </c>
      <c r="B5" s="68" t="s">
        <v>332</v>
      </c>
      <c r="C5" s="30" t="s">
        <v>28</v>
      </c>
      <c r="D5" s="68">
        <v>211</v>
      </c>
      <c r="E5" s="69">
        <v>33.76</v>
      </c>
      <c r="F5" s="30" t="s">
        <v>6</v>
      </c>
      <c r="G5" s="68" t="s">
        <v>37</v>
      </c>
      <c r="H5" s="83"/>
      <c r="I5" s="85"/>
      <c r="J5" s="85"/>
      <c r="K5" s="85"/>
      <c r="L5" s="85"/>
      <c r="M5" s="85"/>
      <c r="N5" s="86"/>
      <c r="O5" s="87"/>
      <c r="P5" s="85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75"/>
      <c r="AF5" s="75"/>
      <c r="AG5" s="75"/>
      <c r="AH5" s="75"/>
      <c r="AI5" s="75"/>
      <c r="AJ5" s="75"/>
      <c r="AK5" s="75"/>
      <c r="AL5" s="75"/>
      <c r="AM5" s="88"/>
      <c r="AN5" s="89"/>
      <c r="AO5" s="89"/>
      <c r="AP5" s="89"/>
      <c r="AQ5" s="89"/>
      <c r="AR5" s="89"/>
      <c r="AS5" s="89"/>
      <c r="AT5" s="89"/>
      <c r="AU5" s="75"/>
      <c r="AV5" s="75"/>
      <c r="AW5" s="75"/>
      <c r="AX5" s="75"/>
      <c r="AY5" s="75"/>
      <c r="AZ5" s="75"/>
      <c r="BA5" s="75"/>
    </row>
    <row r="6" spans="1:53" s="75" customFormat="1" x14ac:dyDescent="0.2">
      <c r="A6" s="68" t="s">
        <v>331</v>
      </c>
      <c r="B6" s="68" t="s">
        <v>333</v>
      </c>
      <c r="C6" s="30" t="s">
        <v>28</v>
      </c>
      <c r="D6" s="68">
        <v>2034</v>
      </c>
      <c r="E6" s="69">
        <v>33.75</v>
      </c>
      <c r="F6" s="30" t="s">
        <v>6</v>
      </c>
      <c r="G6" s="68" t="s">
        <v>37</v>
      </c>
      <c r="H6" s="83"/>
      <c r="I6" s="85"/>
      <c r="J6" s="85"/>
      <c r="K6" s="85"/>
      <c r="L6" s="85"/>
      <c r="M6" s="85"/>
      <c r="N6" s="86"/>
      <c r="O6" s="87"/>
      <c r="P6" s="85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53" s="75" customFormat="1" x14ac:dyDescent="0.2">
      <c r="A7" s="68" t="s">
        <v>331</v>
      </c>
      <c r="B7" s="68" t="s">
        <v>334</v>
      </c>
      <c r="C7" s="30" t="s">
        <v>28</v>
      </c>
      <c r="D7" s="68">
        <v>196</v>
      </c>
      <c r="E7" s="69">
        <v>33.674999999999997</v>
      </c>
      <c r="F7" s="30" t="s">
        <v>6</v>
      </c>
      <c r="G7" s="68" t="s">
        <v>37</v>
      </c>
      <c r="H7" s="83"/>
      <c r="I7" s="85"/>
      <c r="J7" s="85"/>
      <c r="K7" s="85"/>
      <c r="L7" s="85"/>
      <c r="M7" s="85"/>
      <c r="N7" s="86"/>
      <c r="O7" s="87"/>
      <c r="P7" s="85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53" s="75" customFormat="1" x14ac:dyDescent="0.2">
      <c r="A8" s="68" t="s">
        <v>331</v>
      </c>
      <c r="B8" s="68" t="s">
        <v>335</v>
      </c>
      <c r="C8" s="30" t="s">
        <v>28</v>
      </c>
      <c r="D8" s="68">
        <v>239</v>
      </c>
      <c r="E8" s="69">
        <v>33.68</v>
      </c>
      <c r="F8" s="30" t="s">
        <v>6</v>
      </c>
      <c r="G8" s="68" t="s">
        <v>37</v>
      </c>
      <c r="H8" s="83"/>
      <c r="I8" s="85"/>
      <c r="J8" s="85"/>
      <c r="K8" s="85"/>
      <c r="L8" s="85"/>
      <c r="M8" s="85"/>
      <c r="N8" s="86"/>
      <c r="O8" s="87"/>
      <c r="P8" s="85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53" s="75" customFormat="1" x14ac:dyDescent="0.2">
      <c r="A9" s="68" t="s">
        <v>331</v>
      </c>
      <c r="B9" s="68" t="s">
        <v>336</v>
      </c>
      <c r="C9" s="30" t="s">
        <v>28</v>
      </c>
      <c r="D9" s="68">
        <v>65</v>
      </c>
      <c r="E9" s="69">
        <v>33.68</v>
      </c>
      <c r="F9" s="30" t="s">
        <v>6</v>
      </c>
      <c r="G9" s="68" t="s">
        <v>37</v>
      </c>
      <c r="H9" s="83"/>
      <c r="I9" s="85"/>
      <c r="J9" s="85"/>
      <c r="K9" s="85"/>
      <c r="L9" s="85"/>
      <c r="M9" s="85"/>
      <c r="N9" s="86"/>
      <c r="O9" s="87"/>
      <c r="P9" s="85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53" s="75" customFormat="1" x14ac:dyDescent="0.2">
      <c r="A10" s="68" t="s">
        <v>331</v>
      </c>
      <c r="B10" s="68" t="s">
        <v>336</v>
      </c>
      <c r="C10" s="30" t="s">
        <v>28</v>
      </c>
      <c r="D10" s="68">
        <v>70</v>
      </c>
      <c r="E10" s="69">
        <v>33.68</v>
      </c>
      <c r="F10" s="30" t="s">
        <v>6</v>
      </c>
      <c r="G10" s="68" t="s">
        <v>37</v>
      </c>
      <c r="H10" s="83"/>
      <c r="I10" s="85"/>
      <c r="J10" s="85"/>
      <c r="K10" s="85"/>
      <c r="L10" s="85"/>
      <c r="M10" s="85"/>
      <c r="N10" s="86"/>
      <c r="O10" s="87"/>
      <c r="P10" s="85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3" s="75" customFormat="1" x14ac:dyDescent="0.2">
      <c r="A11" s="68" t="s">
        <v>331</v>
      </c>
      <c r="B11" s="68" t="s">
        <v>337</v>
      </c>
      <c r="C11" s="30" t="s">
        <v>28</v>
      </c>
      <c r="D11" s="68">
        <v>374</v>
      </c>
      <c r="E11" s="69">
        <v>33.6</v>
      </c>
      <c r="F11" s="30" t="s">
        <v>6</v>
      </c>
      <c r="G11" s="68" t="s">
        <v>37</v>
      </c>
      <c r="H11" s="83"/>
      <c r="I11" s="85"/>
      <c r="J11" s="85"/>
      <c r="K11" s="85"/>
      <c r="L11" s="85"/>
      <c r="M11" s="85"/>
      <c r="N11" s="86"/>
      <c r="O11" s="87"/>
      <c r="P11" s="85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53" s="75" customFormat="1" x14ac:dyDescent="0.2">
      <c r="A12" s="68" t="s">
        <v>331</v>
      </c>
      <c r="B12" s="68" t="s">
        <v>338</v>
      </c>
      <c r="C12" s="30" t="s">
        <v>28</v>
      </c>
      <c r="D12" s="68">
        <v>194</v>
      </c>
      <c r="E12" s="69">
        <v>33.61</v>
      </c>
      <c r="F12" s="30" t="s">
        <v>6</v>
      </c>
      <c r="G12" s="68" t="s">
        <v>37</v>
      </c>
      <c r="H12" s="83"/>
      <c r="I12" s="85"/>
      <c r="J12" s="85"/>
      <c r="K12" s="85"/>
      <c r="L12" s="85"/>
      <c r="M12" s="85"/>
      <c r="N12" s="86"/>
      <c r="O12" s="87"/>
      <c r="P12" s="85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53" s="75" customFormat="1" x14ac:dyDescent="0.2">
      <c r="A13" s="68" t="s">
        <v>331</v>
      </c>
      <c r="B13" s="68" t="s">
        <v>338</v>
      </c>
      <c r="C13" s="30" t="s">
        <v>28</v>
      </c>
      <c r="D13" s="68">
        <v>180</v>
      </c>
      <c r="E13" s="69">
        <v>33.61</v>
      </c>
      <c r="F13" s="30" t="s">
        <v>6</v>
      </c>
      <c r="G13" s="68" t="s">
        <v>37</v>
      </c>
      <c r="H13" s="83"/>
      <c r="I13" s="85"/>
      <c r="J13" s="85"/>
      <c r="K13" s="85"/>
      <c r="L13" s="85"/>
      <c r="M13" s="85"/>
      <c r="N13" s="86"/>
      <c r="O13" s="87"/>
      <c r="P13" s="85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53" s="75" customFormat="1" x14ac:dyDescent="0.2">
      <c r="A14" s="68" t="s">
        <v>331</v>
      </c>
      <c r="B14" s="68" t="s">
        <v>339</v>
      </c>
      <c r="C14" s="30" t="s">
        <v>28</v>
      </c>
      <c r="D14" s="68">
        <v>68</v>
      </c>
      <c r="E14" s="69">
        <v>33.61</v>
      </c>
      <c r="F14" s="30" t="s">
        <v>6</v>
      </c>
      <c r="G14" s="68" t="s">
        <v>37</v>
      </c>
      <c r="H14" s="83"/>
      <c r="I14" s="85"/>
      <c r="J14" s="85"/>
      <c r="K14" s="85"/>
      <c r="L14" s="85"/>
      <c r="M14" s="85"/>
      <c r="N14" s="86"/>
      <c r="O14" s="87"/>
      <c r="P14" s="85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53" s="75" customFormat="1" x14ac:dyDescent="0.2">
      <c r="A15" s="68" t="s">
        <v>331</v>
      </c>
      <c r="B15" s="68" t="s">
        <v>339</v>
      </c>
      <c r="C15" s="30" t="s">
        <v>28</v>
      </c>
      <c r="D15" s="68">
        <v>70</v>
      </c>
      <c r="E15" s="69">
        <v>33.61</v>
      </c>
      <c r="F15" s="30" t="s">
        <v>6</v>
      </c>
      <c r="G15" s="68" t="s">
        <v>37</v>
      </c>
      <c r="H15" s="83"/>
      <c r="I15" s="85"/>
      <c r="J15" s="85"/>
      <c r="K15" s="85"/>
      <c r="L15" s="85"/>
      <c r="M15" s="85"/>
      <c r="N15" s="86"/>
      <c r="O15" s="87"/>
      <c r="P15" s="85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53" s="75" customFormat="1" x14ac:dyDescent="0.2">
      <c r="A16" s="68" t="s">
        <v>331</v>
      </c>
      <c r="B16" s="68" t="s">
        <v>339</v>
      </c>
      <c r="C16" s="30" t="s">
        <v>28</v>
      </c>
      <c r="D16" s="68">
        <v>70</v>
      </c>
      <c r="E16" s="69">
        <v>33.61</v>
      </c>
      <c r="F16" s="30" t="s">
        <v>6</v>
      </c>
      <c r="G16" s="68" t="s">
        <v>37</v>
      </c>
      <c r="H16" s="83"/>
      <c r="I16" s="85"/>
      <c r="J16" s="85"/>
      <c r="K16" s="85"/>
      <c r="L16" s="85"/>
      <c r="M16" s="85"/>
      <c r="N16" s="86"/>
      <c r="O16" s="87"/>
      <c r="P16" s="85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s="75" customFormat="1" x14ac:dyDescent="0.2">
      <c r="A17" s="68" t="s">
        <v>331</v>
      </c>
      <c r="B17" s="68" t="s">
        <v>339</v>
      </c>
      <c r="C17" s="30" t="s">
        <v>28</v>
      </c>
      <c r="D17" s="68">
        <v>166</v>
      </c>
      <c r="E17" s="69">
        <v>33.61</v>
      </c>
      <c r="F17" s="30" t="s">
        <v>6</v>
      </c>
      <c r="G17" s="68" t="s">
        <v>37</v>
      </c>
      <c r="H17" s="93"/>
      <c r="I17" s="94"/>
      <c r="J17" s="85"/>
      <c r="K17" s="85"/>
      <c r="L17" s="85"/>
      <c r="M17" s="85"/>
      <c r="N17" s="86"/>
      <c r="O17" s="87"/>
      <c r="P17" s="85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s="75" customFormat="1" x14ac:dyDescent="0.2">
      <c r="A18" s="68" t="s">
        <v>331</v>
      </c>
      <c r="B18" s="68" t="s">
        <v>340</v>
      </c>
      <c r="C18" s="30" t="s">
        <v>28</v>
      </c>
      <c r="D18" s="68">
        <v>43</v>
      </c>
      <c r="E18" s="69">
        <v>33.555</v>
      </c>
      <c r="F18" s="30" t="s">
        <v>6</v>
      </c>
      <c r="G18" s="68" t="s">
        <v>37</v>
      </c>
      <c r="H18" s="93"/>
      <c r="I18" s="94"/>
      <c r="J18" s="85"/>
      <c r="K18" s="85"/>
      <c r="L18" s="85"/>
      <c r="M18" s="85"/>
      <c r="N18" s="86"/>
      <c r="O18" s="87"/>
      <c r="P18" s="8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s="75" customFormat="1" x14ac:dyDescent="0.2">
      <c r="A19" s="68" t="s">
        <v>331</v>
      </c>
      <c r="B19" s="68" t="s">
        <v>340</v>
      </c>
      <c r="C19" s="30" t="s">
        <v>28</v>
      </c>
      <c r="D19" s="68">
        <v>70</v>
      </c>
      <c r="E19" s="69">
        <v>33.555</v>
      </c>
      <c r="F19" s="30" t="s">
        <v>6</v>
      </c>
      <c r="G19" s="68" t="s">
        <v>37</v>
      </c>
      <c r="H19" s="93"/>
      <c r="I19" s="94"/>
      <c r="J19" s="85"/>
      <c r="K19" s="85"/>
      <c r="L19" s="85"/>
      <c r="M19" s="85"/>
      <c r="N19" s="86"/>
      <c r="O19" s="87"/>
      <c r="P19" s="85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s="75" customFormat="1" x14ac:dyDescent="0.2">
      <c r="A20" s="68" t="s">
        <v>331</v>
      </c>
      <c r="B20" s="68" t="s">
        <v>340</v>
      </c>
      <c r="C20" s="30" t="s">
        <v>28</v>
      </c>
      <c r="D20" s="68">
        <v>261</v>
      </c>
      <c r="E20" s="69">
        <v>33.555</v>
      </c>
      <c r="F20" s="30" t="s">
        <v>6</v>
      </c>
      <c r="G20" s="68" t="s">
        <v>37</v>
      </c>
      <c r="H20" s="93"/>
      <c r="I20" s="94"/>
      <c r="J20" s="85"/>
      <c r="K20" s="85"/>
      <c r="L20" s="85"/>
      <c r="M20" s="85"/>
      <c r="N20" s="86"/>
      <c r="O20" s="87"/>
      <c r="P20" s="85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75" customFormat="1" x14ac:dyDescent="0.2">
      <c r="A21" s="68" t="s">
        <v>331</v>
      </c>
      <c r="B21" s="68" t="s">
        <v>341</v>
      </c>
      <c r="C21" s="30" t="s">
        <v>28</v>
      </c>
      <c r="D21" s="68">
        <v>70</v>
      </c>
      <c r="E21" s="69">
        <v>33.57</v>
      </c>
      <c r="F21" s="30" t="s">
        <v>6</v>
      </c>
      <c r="G21" s="68" t="s">
        <v>37</v>
      </c>
      <c r="H21" s="93"/>
      <c r="I21" s="94"/>
      <c r="J21" s="85"/>
      <c r="K21" s="85"/>
      <c r="L21" s="85"/>
      <c r="M21" s="85"/>
      <c r="N21" s="86"/>
      <c r="O21" s="87"/>
      <c r="P21" s="85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s="75" customFormat="1" x14ac:dyDescent="0.2">
      <c r="A22" s="68" t="s">
        <v>331</v>
      </c>
      <c r="B22" s="68" t="s">
        <v>341</v>
      </c>
      <c r="C22" s="30" t="s">
        <v>28</v>
      </c>
      <c r="D22" s="68">
        <v>130</v>
      </c>
      <c r="E22" s="69">
        <v>33.57</v>
      </c>
      <c r="F22" s="30" t="s">
        <v>6</v>
      </c>
      <c r="G22" s="68" t="s">
        <v>37</v>
      </c>
      <c r="H22" s="93"/>
      <c r="I22" s="94"/>
      <c r="J22" s="85"/>
      <c r="K22" s="85"/>
      <c r="L22" s="85"/>
      <c r="M22" s="85"/>
      <c r="N22" s="86"/>
      <c r="O22" s="87"/>
      <c r="P22" s="85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s="75" customFormat="1" x14ac:dyDescent="0.2">
      <c r="A23" s="68" t="s">
        <v>331</v>
      </c>
      <c r="B23" s="68" t="s">
        <v>342</v>
      </c>
      <c r="C23" s="30" t="s">
        <v>28</v>
      </c>
      <c r="D23" s="68">
        <v>184</v>
      </c>
      <c r="E23" s="69">
        <v>33.58</v>
      </c>
      <c r="F23" s="30" t="s">
        <v>6</v>
      </c>
      <c r="G23" s="68" t="s">
        <v>37</v>
      </c>
      <c r="H23" s="93"/>
      <c r="I23" s="94"/>
      <c r="J23" s="85"/>
      <c r="K23" s="85"/>
      <c r="L23" s="85"/>
      <c r="M23" s="85"/>
      <c r="N23" s="86"/>
      <c r="O23" s="87"/>
      <c r="P23" s="85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s="75" customFormat="1" x14ac:dyDescent="0.2">
      <c r="A24" s="68" t="s">
        <v>331</v>
      </c>
      <c r="B24" s="68" t="s">
        <v>342</v>
      </c>
      <c r="C24" s="30" t="s">
        <v>28</v>
      </c>
      <c r="D24" s="68">
        <v>16</v>
      </c>
      <c r="E24" s="69">
        <v>33.58</v>
      </c>
      <c r="F24" s="30" t="s">
        <v>6</v>
      </c>
      <c r="G24" s="68" t="s">
        <v>37</v>
      </c>
      <c r="H24" s="93"/>
      <c r="I24" s="94"/>
      <c r="J24" s="85"/>
      <c r="K24" s="85"/>
      <c r="L24" s="85"/>
      <c r="M24" s="85"/>
      <c r="N24" s="86"/>
      <c r="O24" s="87"/>
      <c r="P24" s="85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s="75" customFormat="1" x14ac:dyDescent="0.2">
      <c r="A25" s="68" t="s">
        <v>331</v>
      </c>
      <c r="B25" s="68" t="s">
        <v>343</v>
      </c>
      <c r="C25" s="30" t="s">
        <v>28</v>
      </c>
      <c r="D25" s="68">
        <v>134</v>
      </c>
      <c r="E25" s="69">
        <v>33.590000000000003</v>
      </c>
      <c r="F25" s="30" t="s">
        <v>6</v>
      </c>
      <c r="G25" s="68" t="s">
        <v>37</v>
      </c>
      <c r="H25" s="93"/>
      <c r="I25" s="94"/>
      <c r="J25" s="85"/>
      <c r="K25" s="85"/>
      <c r="L25" s="85"/>
      <c r="M25" s="85"/>
      <c r="N25" s="86"/>
      <c r="O25" s="87"/>
      <c r="P25" s="8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s="75" customFormat="1" x14ac:dyDescent="0.2">
      <c r="A26" s="68" t="s">
        <v>331</v>
      </c>
      <c r="B26" s="68" t="s">
        <v>344</v>
      </c>
      <c r="C26" s="30" t="s">
        <v>28</v>
      </c>
      <c r="D26" s="68">
        <v>66</v>
      </c>
      <c r="E26" s="69">
        <v>33.590000000000003</v>
      </c>
      <c r="F26" s="30" t="s">
        <v>6</v>
      </c>
      <c r="G26" s="68" t="s">
        <v>37</v>
      </c>
      <c r="H26" s="93"/>
      <c r="I26" s="94"/>
      <c r="J26" s="85"/>
      <c r="K26" s="85"/>
      <c r="L26" s="85"/>
      <c r="M26" s="85"/>
      <c r="N26" s="86"/>
      <c r="O26" s="87"/>
      <c r="P26" s="85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s="75" customFormat="1" x14ac:dyDescent="0.2">
      <c r="A27" s="68" t="s">
        <v>331</v>
      </c>
      <c r="B27" s="68" t="s">
        <v>345</v>
      </c>
      <c r="C27" s="30" t="s">
        <v>28</v>
      </c>
      <c r="D27" s="68">
        <v>200</v>
      </c>
      <c r="E27" s="69">
        <v>33.6</v>
      </c>
      <c r="F27" s="30" t="s">
        <v>6</v>
      </c>
      <c r="G27" s="68" t="s">
        <v>37</v>
      </c>
      <c r="H27" s="93"/>
      <c r="I27" s="94"/>
      <c r="J27" s="85"/>
      <c r="K27" s="85"/>
      <c r="L27" s="85"/>
      <c r="M27" s="85"/>
      <c r="N27" s="86"/>
      <c r="O27" s="87"/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s="75" customFormat="1" x14ac:dyDescent="0.2">
      <c r="A28" s="68" t="s">
        <v>331</v>
      </c>
      <c r="B28" s="68" t="s">
        <v>346</v>
      </c>
      <c r="C28" s="30" t="s">
        <v>28</v>
      </c>
      <c r="D28" s="68">
        <v>200</v>
      </c>
      <c r="E28" s="69">
        <v>33.61</v>
      </c>
      <c r="F28" s="30" t="s">
        <v>6</v>
      </c>
      <c r="G28" s="68" t="s">
        <v>37</v>
      </c>
      <c r="H28" s="93"/>
      <c r="I28" s="94"/>
      <c r="J28" s="85"/>
      <c r="K28" s="85"/>
      <c r="L28" s="85"/>
      <c r="M28" s="85"/>
      <c r="N28" s="86"/>
      <c r="O28" s="87"/>
      <c r="P28" s="8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s="75" customFormat="1" x14ac:dyDescent="0.2">
      <c r="A29" s="68" t="s">
        <v>331</v>
      </c>
      <c r="B29" s="68" t="s">
        <v>347</v>
      </c>
      <c r="C29" s="30" t="s">
        <v>28</v>
      </c>
      <c r="D29" s="68">
        <v>200</v>
      </c>
      <c r="E29" s="69">
        <v>33.619999999999997</v>
      </c>
      <c r="F29" s="30" t="s">
        <v>6</v>
      </c>
      <c r="G29" s="68" t="s">
        <v>37</v>
      </c>
      <c r="H29" s="93"/>
      <c r="I29" s="94"/>
      <c r="J29" s="85"/>
      <c r="K29" s="85"/>
      <c r="L29" s="85"/>
      <c r="M29" s="85"/>
      <c r="N29" s="86"/>
      <c r="O29" s="87"/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s="75" customFormat="1" x14ac:dyDescent="0.2">
      <c r="A30" s="68" t="s">
        <v>331</v>
      </c>
      <c r="B30" s="68" t="s">
        <v>348</v>
      </c>
      <c r="C30" s="30" t="s">
        <v>28</v>
      </c>
      <c r="D30" s="68">
        <v>70</v>
      </c>
      <c r="E30" s="69">
        <v>33.630000000000003</v>
      </c>
      <c r="F30" s="30" t="s">
        <v>6</v>
      </c>
      <c r="G30" s="68" t="s">
        <v>37</v>
      </c>
      <c r="H30" s="93"/>
      <c r="I30" s="94"/>
      <c r="J30" s="85"/>
      <c r="K30" s="85"/>
      <c r="L30" s="85"/>
      <c r="M30" s="85"/>
      <c r="N30" s="86"/>
      <c r="O30" s="87"/>
      <c r="P30" s="85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s="75" customFormat="1" x14ac:dyDescent="0.2">
      <c r="A31" s="68" t="s">
        <v>331</v>
      </c>
      <c r="B31" s="68" t="s">
        <v>348</v>
      </c>
      <c r="C31" s="30" t="s">
        <v>28</v>
      </c>
      <c r="D31" s="68">
        <v>90</v>
      </c>
      <c r="E31" s="69">
        <v>33.630000000000003</v>
      </c>
      <c r="F31" s="30" t="s">
        <v>6</v>
      </c>
      <c r="G31" s="68" t="s">
        <v>37</v>
      </c>
      <c r="H31" s="93"/>
      <c r="I31" s="94"/>
      <c r="J31" s="85"/>
      <c r="K31" s="85"/>
      <c r="L31" s="85"/>
      <c r="M31" s="85"/>
      <c r="N31" s="86"/>
      <c r="O31" s="87"/>
      <c r="P31" s="85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s="75" customFormat="1" x14ac:dyDescent="0.2">
      <c r="A32" s="68" t="s">
        <v>331</v>
      </c>
      <c r="B32" s="68" t="s">
        <v>348</v>
      </c>
      <c r="C32" s="30" t="s">
        <v>28</v>
      </c>
      <c r="D32" s="68">
        <v>40</v>
      </c>
      <c r="E32" s="69">
        <v>33.630000000000003</v>
      </c>
      <c r="F32" s="30" t="s">
        <v>6</v>
      </c>
      <c r="G32" s="68" t="s">
        <v>37</v>
      </c>
      <c r="H32" s="93"/>
      <c r="I32" s="94"/>
      <c r="J32" s="85"/>
      <c r="K32" s="85"/>
      <c r="L32" s="85"/>
      <c r="M32" s="85"/>
      <c r="N32" s="86"/>
      <c r="O32" s="87"/>
      <c r="P32" s="85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s="75" customFormat="1" x14ac:dyDescent="0.2">
      <c r="A33" s="68" t="s">
        <v>331</v>
      </c>
      <c r="B33" s="68" t="s">
        <v>349</v>
      </c>
      <c r="C33" s="30" t="s">
        <v>28</v>
      </c>
      <c r="D33" s="68">
        <v>100</v>
      </c>
      <c r="E33" s="69">
        <v>33.64</v>
      </c>
      <c r="F33" s="30" t="s">
        <v>6</v>
      </c>
      <c r="G33" s="68" t="s">
        <v>37</v>
      </c>
      <c r="H33" s="93"/>
      <c r="I33" s="94"/>
      <c r="J33" s="85"/>
      <c r="K33" s="85"/>
      <c r="L33" s="85"/>
      <c r="M33" s="85"/>
      <c r="N33" s="86"/>
      <c r="O33" s="87"/>
      <c r="P33" s="85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s="75" customFormat="1" x14ac:dyDescent="0.2">
      <c r="A34" s="68" t="s">
        <v>331</v>
      </c>
      <c r="B34" s="68" t="s">
        <v>350</v>
      </c>
      <c r="C34" s="30" t="s">
        <v>28</v>
      </c>
      <c r="D34" s="68">
        <v>100</v>
      </c>
      <c r="E34" s="69">
        <v>33.65</v>
      </c>
      <c r="F34" s="30" t="s">
        <v>6</v>
      </c>
      <c r="G34" s="68" t="s">
        <v>37</v>
      </c>
      <c r="H34" s="93"/>
      <c r="I34" s="94"/>
      <c r="J34" s="85"/>
      <c r="K34" s="85"/>
      <c r="L34" s="85"/>
      <c r="M34" s="85"/>
      <c r="N34" s="86"/>
      <c r="O34" s="87"/>
      <c r="P34" s="85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s="75" customFormat="1" x14ac:dyDescent="0.2">
      <c r="A35" s="68" t="s">
        <v>331</v>
      </c>
      <c r="B35" s="68" t="s">
        <v>351</v>
      </c>
      <c r="C35" s="30" t="s">
        <v>28</v>
      </c>
      <c r="D35" s="68">
        <v>100</v>
      </c>
      <c r="E35" s="69">
        <v>33.655000000000001</v>
      </c>
      <c r="F35" s="30" t="s">
        <v>6</v>
      </c>
      <c r="G35" s="68" t="s">
        <v>37</v>
      </c>
      <c r="H35" s="93"/>
      <c r="I35" s="94"/>
      <c r="J35" s="85"/>
      <c r="K35" s="85"/>
      <c r="L35" s="85"/>
      <c r="M35" s="85"/>
      <c r="N35" s="86"/>
      <c r="O35" s="87"/>
      <c r="P35" s="85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s="75" customFormat="1" x14ac:dyDescent="0.2">
      <c r="A36" s="68" t="s">
        <v>331</v>
      </c>
      <c r="B36" s="68" t="s">
        <v>352</v>
      </c>
      <c r="C36" s="30" t="s">
        <v>28</v>
      </c>
      <c r="D36" s="68">
        <v>200</v>
      </c>
      <c r="E36" s="69">
        <v>33.604999999999997</v>
      </c>
      <c r="F36" s="30" t="s">
        <v>6</v>
      </c>
      <c r="G36" s="68" t="s">
        <v>37</v>
      </c>
      <c r="H36" s="93"/>
      <c r="I36" s="94"/>
      <c r="J36" s="85"/>
      <c r="K36" s="85"/>
      <c r="L36" s="85"/>
      <c r="M36" s="85"/>
      <c r="N36" s="86"/>
      <c r="O36" s="87"/>
      <c r="P36" s="85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s="75" customFormat="1" x14ac:dyDescent="0.2">
      <c r="A37" s="68" t="s">
        <v>331</v>
      </c>
      <c r="B37" s="68" t="s">
        <v>352</v>
      </c>
      <c r="C37" s="30" t="s">
        <v>28</v>
      </c>
      <c r="D37" s="68">
        <v>63</v>
      </c>
      <c r="E37" s="69">
        <v>33.6</v>
      </c>
      <c r="F37" s="30" t="s">
        <v>6</v>
      </c>
      <c r="G37" s="68" t="s">
        <v>37</v>
      </c>
      <c r="H37" s="93"/>
      <c r="I37" s="94"/>
      <c r="J37" s="85"/>
      <c r="K37" s="85"/>
      <c r="L37" s="85"/>
      <c r="M37" s="85"/>
      <c r="N37" s="86"/>
      <c r="O37" s="87"/>
      <c r="P37" s="85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s="75" customFormat="1" x14ac:dyDescent="0.2">
      <c r="A38" s="68" t="s">
        <v>331</v>
      </c>
      <c r="B38" s="68" t="s">
        <v>352</v>
      </c>
      <c r="C38" s="30" t="s">
        <v>28</v>
      </c>
      <c r="D38" s="68">
        <v>6</v>
      </c>
      <c r="E38" s="69">
        <v>33.6</v>
      </c>
      <c r="F38" s="30" t="s">
        <v>6</v>
      </c>
      <c r="G38" s="68" t="s">
        <v>37</v>
      </c>
      <c r="H38" s="93"/>
      <c r="I38" s="94"/>
      <c r="J38" s="85"/>
      <c r="K38" s="85"/>
      <c r="L38" s="85"/>
      <c r="M38" s="85"/>
      <c r="N38" s="86"/>
      <c r="O38" s="87"/>
      <c r="P38" s="85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s="75" customFormat="1" x14ac:dyDescent="0.2">
      <c r="A39" s="68" t="s">
        <v>331</v>
      </c>
      <c r="B39" s="68" t="s">
        <v>352</v>
      </c>
      <c r="C39" s="30" t="s">
        <v>28</v>
      </c>
      <c r="D39" s="68">
        <v>131</v>
      </c>
      <c r="E39" s="69">
        <v>33.6</v>
      </c>
      <c r="F39" s="30" t="s">
        <v>6</v>
      </c>
      <c r="G39" s="68" t="s">
        <v>37</v>
      </c>
      <c r="H39" s="93"/>
      <c r="I39" s="94"/>
      <c r="J39" s="85"/>
      <c r="K39" s="85"/>
      <c r="L39" s="85"/>
      <c r="M39" s="85"/>
      <c r="N39" s="86"/>
      <c r="O39" s="87"/>
      <c r="P39" s="85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s="75" customFormat="1" x14ac:dyDescent="0.2">
      <c r="A40" s="68" t="s">
        <v>331</v>
      </c>
      <c r="B40" s="68" t="s">
        <v>353</v>
      </c>
      <c r="C40" s="30" t="s">
        <v>28</v>
      </c>
      <c r="D40" s="68">
        <v>70</v>
      </c>
      <c r="E40" s="69">
        <v>33.61</v>
      </c>
      <c r="F40" s="30" t="s">
        <v>6</v>
      </c>
      <c r="G40" s="68" t="s">
        <v>37</v>
      </c>
      <c r="H40" s="93"/>
      <c r="I40" s="94"/>
      <c r="J40" s="85"/>
      <c r="K40" s="85"/>
      <c r="L40" s="85"/>
      <c r="M40" s="85"/>
      <c r="N40" s="86"/>
      <c r="O40" s="87"/>
      <c r="P40" s="85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s="75" customFormat="1" x14ac:dyDescent="0.2">
      <c r="A41" s="68" t="s">
        <v>331</v>
      </c>
      <c r="B41" s="68" t="s">
        <v>353</v>
      </c>
      <c r="C41" s="30" t="s">
        <v>28</v>
      </c>
      <c r="D41" s="68">
        <v>88</v>
      </c>
      <c r="E41" s="69">
        <v>33.61</v>
      </c>
      <c r="F41" s="30" t="s">
        <v>6</v>
      </c>
      <c r="G41" s="68" t="s">
        <v>37</v>
      </c>
      <c r="H41" s="93"/>
      <c r="I41" s="94"/>
      <c r="J41" s="85"/>
      <c r="K41" s="85"/>
      <c r="L41" s="85"/>
      <c r="M41" s="85"/>
      <c r="N41" s="86"/>
      <c r="O41" s="87"/>
      <c r="P41" s="85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s="75" customFormat="1" x14ac:dyDescent="0.2">
      <c r="A42" s="68" t="s">
        <v>331</v>
      </c>
      <c r="B42" s="68" t="s">
        <v>353</v>
      </c>
      <c r="C42" s="30" t="s">
        <v>28</v>
      </c>
      <c r="D42" s="68">
        <v>200</v>
      </c>
      <c r="E42" s="69">
        <v>33.6</v>
      </c>
      <c r="F42" s="30" t="s">
        <v>6</v>
      </c>
      <c r="G42" s="68" t="s">
        <v>37</v>
      </c>
      <c r="H42" s="93"/>
      <c r="I42" s="94"/>
      <c r="J42" s="85"/>
      <c r="K42" s="85"/>
      <c r="L42" s="85"/>
      <c r="M42" s="85"/>
      <c r="N42" s="86"/>
      <c r="O42" s="87"/>
      <c r="P42" s="85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s="75" customFormat="1" x14ac:dyDescent="0.2">
      <c r="A43" s="68" t="s">
        <v>331</v>
      </c>
      <c r="B43" s="68" t="s">
        <v>354</v>
      </c>
      <c r="C43" s="30" t="s">
        <v>28</v>
      </c>
      <c r="D43" s="68">
        <v>42</v>
      </c>
      <c r="E43" s="69">
        <v>33.61</v>
      </c>
      <c r="F43" s="30" t="s">
        <v>6</v>
      </c>
      <c r="G43" s="68" t="s">
        <v>37</v>
      </c>
      <c r="H43" s="93"/>
      <c r="I43" s="94"/>
      <c r="J43" s="85"/>
      <c r="K43" s="85"/>
      <c r="L43" s="85"/>
      <c r="M43" s="85"/>
      <c r="N43" s="86"/>
      <c r="O43" s="87"/>
      <c r="P43" s="85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s="75" customFormat="1" x14ac:dyDescent="0.2">
      <c r="A44" s="68" t="s">
        <v>331</v>
      </c>
      <c r="B44" s="68" t="s">
        <v>355</v>
      </c>
      <c r="C44" s="30" t="s">
        <v>28</v>
      </c>
      <c r="D44" s="68">
        <v>14</v>
      </c>
      <c r="E44" s="69">
        <v>33.615000000000002</v>
      </c>
      <c r="F44" s="30" t="s">
        <v>6</v>
      </c>
      <c r="G44" s="68" t="s">
        <v>37</v>
      </c>
      <c r="H44" s="93"/>
      <c r="I44" s="94"/>
      <c r="J44" s="85"/>
      <c r="K44" s="85"/>
      <c r="L44" s="85"/>
      <c r="M44" s="85"/>
      <c r="N44" s="86"/>
      <c r="O44" s="87"/>
      <c r="P44" s="85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s="75" customFormat="1" x14ac:dyDescent="0.2">
      <c r="A45" s="68" t="s">
        <v>331</v>
      </c>
      <c r="B45" s="68" t="s">
        <v>355</v>
      </c>
      <c r="C45" s="30" t="s">
        <v>28</v>
      </c>
      <c r="D45" s="68">
        <v>83</v>
      </c>
      <c r="E45" s="69">
        <v>33.615000000000002</v>
      </c>
      <c r="F45" s="30" t="s">
        <v>6</v>
      </c>
      <c r="G45" s="68" t="s">
        <v>37</v>
      </c>
      <c r="H45" s="93"/>
      <c r="I45" s="94"/>
      <c r="J45" s="85"/>
      <c r="K45" s="85"/>
      <c r="L45" s="85"/>
      <c r="M45" s="85"/>
      <c r="N45" s="86"/>
      <c r="O45" s="87"/>
      <c r="P45" s="85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s="75" customFormat="1" x14ac:dyDescent="0.2">
      <c r="A46" s="68" t="s">
        <v>331</v>
      </c>
      <c r="B46" s="68" t="s">
        <v>355</v>
      </c>
      <c r="C46" s="30" t="s">
        <v>28</v>
      </c>
      <c r="D46" s="68">
        <v>70</v>
      </c>
      <c r="E46" s="69">
        <v>33.615000000000002</v>
      </c>
      <c r="F46" s="30" t="s">
        <v>6</v>
      </c>
      <c r="G46" s="68" t="s">
        <v>37</v>
      </c>
      <c r="H46" s="93"/>
      <c r="I46" s="94"/>
      <c r="J46" s="85"/>
      <c r="K46" s="85"/>
      <c r="L46" s="85"/>
      <c r="M46" s="85"/>
      <c r="N46" s="86"/>
      <c r="O46" s="87"/>
      <c r="P46" s="85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s="75" customFormat="1" x14ac:dyDescent="0.2">
      <c r="A47" s="68" t="s">
        <v>331</v>
      </c>
      <c r="B47" s="68" t="s">
        <v>355</v>
      </c>
      <c r="C47" s="30" t="s">
        <v>28</v>
      </c>
      <c r="D47" s="68">
        <v>33</v>
      </c>
      <c r="E47" s="69">
        <v>33.615000000000002</v>
      </c>
      <c r="F47" s="30" t="s">
        <v>6</v>
      </c>
      <c r="G47" s="68" t="s">
        <v>37</v>
      </c>
      <c r="H47" s="93"/>
      <c r="I47" s="94"/>
      <c r="J47" s="85"/>
      <c r="K47" s="85"/>
      <c r="L47" s="85"/>
      <c r="M47" s="85"/>
      <c r="N47" s="86"/>
      <c r="O47" s="87"/>
      <c r="P47" s="85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s="75" customFormat="1" x14ac:dyDescent="0.2">
      <c r="A48" s="68" t="s">
        <v>331</v>
      </c>
      <c r="B48" s="68" t="s">
        <v>356</v>
      </c>
      <c r="C48" s="30" t="s">
        <v>28</v>
      </c>
      <c r="D48" s="68">
        <v>8</v>
      </c>
      <c r="E48" s="69">
        <v>33.619999999999997</v>
      </c>
      <c r="F48" s="30" t="s">
        <v>6</v>
      </c>
      <c r="G48" s="68" t="s">
        <v>37</v>
      </c>
      <c r="H48" s="93"/>
      <c r="I48" s="94"/>
      <c r="J48" s="85"/>
      <c r="K48" s="85"/>
      <c r="L48" s="85"/>
      <c r="M48" s="85"/>
      <c r="N48" s="86"/>
      <c r="O48" s="87"/>
      <c r="P48" s="85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s="75" customFormat="1" x14ac:dyDescent="0.2">
      <c r="A49" s="68" t="s">
        <v>331</v>
      </c>
      <c r="B49" s="68" t="s">
        <v>356</v>
      </c>
      <c r="C49" s="30" t="s">
        <v>28</v>
      </c>
      <c r="D49" s="68">
        <v>13</v>
      </c>
      <c r="E49" s="69">
        <v>33.619999999999997</v>
      </c>
      <c r="F49" s="30" t="s">
        <v>6</v>
      </c>
      <c r="G49" s="68" t="s">
        <v>37</v>
      </c>
      <c r="H49" s="93"/>
      <c r="I49" s="94"/>
      <c r="J49" s="85"/>
      <c r="K49" s="85"/>
      <c r="L49" s="85"/>
      <c r="M49" s="85"/>
      <c r="N49" s="86"/>
      <c r="O49" s="87"/>
      <c r="P49" s="85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s="75" customFormat="1" x14ac:dyDescent="0.2">
      <c r="A50" s="68" t="s">
        <v>331</v>
      </c>
      <c r="B50" s="68" t="s">
        <v>356</v>
      </c>
      <c r="C50" s="30" t="s">
        <v>28</v>
      </c>
      <c r="D50" s="68">
        <v>6</v>
      </c>
      <c r="E50" s="69">
        <v>33.619999999999997</v>
      </c>
      <c r="F50" s="30" t="s">
        <v>6</v>
      </c>
      <c r="G50" s="68" t="s">
        <v>37</v>
      </c>
      <c r="H50" s="93"/>
      <c r="I50" s="94"/>
      <c r="J50" s="85"/>
      <c r="K50" s="85"/>
      <c r="L50" s="85"/>
      <c r="M50" s="85"/>
      <c r="N50" s="86"/>
      <c r="O50" s="87"/>
      <c r="P50" s="85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s="75" customFormat="1" x14ac:dyDescent="0.2">
      <c r="A51" s="68" t="s">
        <v>331</v>
      </c>
      <c r="B51" s="68" t="s">
        <v>356</v>
      </c>
      <c r="C51" s="30" t="s">
        <v>28</v>
      </c>
      <c r="D51" s="68">
        <v>15</v>
      </c>
      <c r="E51" s="69">
        <v>33.619999999999997</v>
      </c>
      <c r="F51" s="30" t="s">
        <v>6</v>
      </c>
      <c r="G51" s="68" t="s">
        <v>37</v>
      </c>
      <c r="H51" s="93"/>
      <c r="I51" s="94"/>
      <c r="J51" s="85"/>
      <c r="K51" s="85"/>
      <c r="L51" s="85"/>
      <c r="M51" s="85"/>
      <c r="N51" s="86"/>
      <c r="O51" s="87"/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s="75" customFormat="1" x14ac:dyDescent="0.2">
      <c r="A52" s="68" t="s">
        <v>331</v>
      </c>
      <c r="B52" s="68" t="s">
        <v>356</v>
      </c>
      <c r="C52" s="30" t="s">
        <v>28</v>
      </c>
      <c r="D52" s="68">
        <v>100</v>
      </c>
      <c r="E52" s="69">
        <v>33.619999999999997</v>
      </c>
      <c r="F52" s="30" t="s">
        <v>6</v>
      </c>
      <c r="G52" s="68" t="s">
        <v>37</v>
      </c>
      <c r="H52" s="93"/>
      <c r="I52" s="94"/>
      <c r="J52" s="85"/>
      <c r="K52" s="85"/>
      <c r="L52" s="85"/>
      <c r="M52" s="85"/>
      <c r="N52" s="86"/>
      <c r="O52" s="87"/>
      <c r="P52" s="85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s="75" customFormat="1" x14ac:dyDescent="0.2">
      <c r="A53" s="68" t="s">
        <v>331</v>
      </c>
      <c r="B53" s="68" t="s">
        <v>356</v>
      </c>
      <c r="C53" s="30" t="s">
        <v>28</v>
      </c>
      <c r="D53" s="68">
        <v>23</v>
      </c>
      <c r="E53" s="69">
        <v>33.619999999999997</v>
      </c>
      <c r="F53" s="30" t="s">
        <v>6</v>
      </c>
      <c r="G53" s="68" t="s">
        <v>37</v>
      </c>
      <c r="H53" s="93"/>
      <c r="I53" s="94"/>
      <c r="J53" s="85"/>
      <c r="K53" s="85"/>
      <c r="L53" s="85"/>
      <c r="M53" s="85"/>
      <c r="N53" s="86"/>
      <c r="O53" s="87"/>
      <c r="P53" s="85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s="75" customFormat="1" x14ac:dyDescent="0.2">
      <c r="A54" s="68" t="s">
        <v>331</v>
      </c>
      <c r="B54" s="68" t="s">
        <v>356</v>
      </c>
      <c r="C54" s="30" t="s">
        <v>28</v>
      </c>
      <c r="D54" s="68">
        <v>35</v>
      </c>
      <c r="E54" s="69">
        <v>33.619999999999997</v>
      </c>
      <c r="F54" s="30" t="s">
        <v>6</v>
      </c>
      <c r="G54" s="68" t="s">
        <v>37</v>
      </c>
      <c r="H54" s="93"/>
      <c r="I54" s="94"/>
      <c r="J54" s="85"/>
      <c r="K54" s="85"/>
      <c r="L54" s="85"/>
      <c r="M54" s="85"/>
      <c r="N54" s="86"/>
      <c r="O54" s="87"/>
      <c r="P54" s="85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s="75" customFormat="1" x14ac:dyDescent="0.2">
      <c r="A55" s="68" t="s">
        <v>331</v>
      </c>
      <c r="B55" s="68" t="s">
        <v>357</v>
      </c>
      <c r="C55" s="30" t="s">
        <v>28</v>
      </c>
      <c r="D55" s="68">
        <v>162</v>
      </c>
      <c r="E55" s="69">
        <v>33.625</v>
      </c>
      <c r="F55" s="30" t="s">
        <v>6</v>
      </c>
      <c r="G55" s="68" t="s">
        <v>37</v>
      </c>
      <c r="H55" s="93"/>
      <c r="I55" s="94"/>
      <c r="J55" s="85"/>
      <c r="K55" s="85"/>
      <c r="L55" s="85"/>
      <c r="M55" s="85"/>
      <c r="N55" s="86"/>
      <c r="O55" s="87"/>
      <c r="P55" s="85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s="75" customFormat="1" x14ac:dyDescent="0.2">
      <c r="A56" s="68" t="s">
        <v>331</v>
      </c>
      <c r="B56" s="68" t="s">
        <v>357</v>
      </c>
      <c r="C56" s="30" t="s">
        <v>28</v>
      </c>
      <c r="D56" s="68">
        <v>38</v>
      </c>
      <c r="E56" s="69">
        <v>33.625</v>
      </c>
      <c r="F56" s="30" t="s">
        <v>6</v>
      </c>
      <c r="G56" s="68" t="s">
        <v>37</v>
      </c>
      <c r="H56" s="93"/>
      <c r="I56" s="94"/>
      <c r="J56" s="85"/>
      <c r="K56" s="85"/>
      <c r="L56" s="85"/>
      <c r="M56" s="85"/>
      <c r="N56" s="86"/>
      <c r="O56" s="87"/>
      <c r="P56" s="8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s="75" customFormat="1" x14ac:dyDescent="0.2">
      <c r="A57" s="68" t="s">
        <v>331</v>
      </c>
      <c r="B57" s="68" t="s">
        <v>358</v>
      </c>
      <c r="C57" s="30" t="s">
        <v>28</v>
      </c>
      <c r="D57" s="68">
        <v>182</v>
      </c>
      <c r="E57" s="69">
        <v>33.65</v>
      </c>
      <c r="F57" s="30" t="s">
        <v>6</v>
      </c>
      <c r="G57" s="68" t="s">
        <v>37</v>
      </c>
      <c r="H57" s="93"/>
      <c r="I57" s="94"/>
      <c r="J57" s="85"/>
      <c r="K57" s="85"/>
      <c r="L57" s="85"/>
      <c r="M57" s="85"/>
      <c r="N57" s="86"/>
      <c r="O57" s="87"/>
      <c r="P57" s="8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s="75" customFormat="1" x14ac:dyDescent="0.2">
      <c r="A58" s="68" t="s">
        <v>331</v>
      </c>
      <c r="B58" s="68" t="s">
        <v>358</v>
      </c>
      <c r="C58" s="30" t="s">
        <v>28</v>
      </c>
      <c r="D58" s="68">
        <v>18</v>
      </c>
      <c r="E58" s="69">
        <v>33.65</v>
      </c>
      <c r="F58" s="30" t="s">
        <v>6</v>
      </c>
      <c r="G58" s="68" t="s">
        <v>37</v>
      </c>
      <c r="H58" s="93"/>
      <c r="I58" s="94"/>
      <c r="J58" s="85"/>
      <c r="K58" s="85"/>
      <c r="L58" s="85"/>
      <c r="M58" s="85"/>
      <c r="N58" s="86"/>
      <c r="O58" s="87"/>
      <c r="P58" s="85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s="75" customFormat="1" x14ac:dyDescent="0.2">
      <c r="A59" s="68" t="s">
        <v>331</v>
      </c>
      <c r="B59" s="68" t="s">
        <v>359</v>
      </c>
      <c r="C59" s="30" t="s">
        <v>28</v>
      </c>
      <c r="D59" s="68">
        <v>2</v>
      </c>
      <c r="E59" s="69">
        <v>33.65</v>
      </c>
      <c r="F59" s="30" t="s">
        <v>6</v>
      </c>
      <c r="G59" s="68" t="s">
        <v>37</v>
      </c>
      <c r="H59" s="93"/>
      <c r="I59" s="94"/>
      <c r="J59" s="85"/>
      <c r="K59" s="85"/>
      <c r="L59" s="85"/>
      <c r="M59" s="85"/>
      <c r="N59" s="86"/>
      <c r="O59" s="87"/>
      <c r="P59" s="85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s="75" customFormat="1" x14ac:dyDescent="0.2">
      <c r="A60" s="68" t="s">
        <v>331</v>
      </c>
      <c r="B60" s="68" t="s">
        <v>359</v>
      </c>
      <c r="C60" s="30" t="s">
        <v>28</v>
      </c>
      <c r="D60" s="68">
        <v>144</v>
      </c>
      <c r="E60" s="69">
        <v>33.65</v>
      </c>
      <c r="F60" s="30" t="s">
        <v>6</v>
      </c>
      <c r="G60" s="68" t="s">
        <v>37</v>
      </c>
      <c r="H60" s="93"/>
      <c r="I60" s="94"/>
      <c r="J60" s="85"/>
      <c r="K60" s="85"/>
      <c r="L60" s="85"/>
      <c r="M60" s="85"/>
      <c r="N60" s="86"/>
      <c r="O60" s="87"/>
      <c r="P60" s="85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 s="75" customFormat="1" x14ac:dyDescent="0.2">
      <c r="A61" s="68" t="s">
        <v>331</v>
      </c>
      <c r="B61" s="68" t="s">
        <v>359</v>
      </c>
      <c r="C61" s="30" t="s">
        <v>28</v>
      </c>
      <c r="D61" s="68">
        <v>54</v>
      </c>
      <c r="E61" s="69">
        <v>33.65</v>
      </c>
      <c r="F61" s="30" t="s">
        <v>6</v>
      </c>
      <c r="G61" s="68" t="s">
        <v>37</v>
      </c>
      <c r="H61" s="93"/>
      <c r="I61" s="94"/>
      <c r="J61" s="85"/>
      <c r="K61" s="85"/>
      <c r="L61" s="85"/>
      <c r="M61" s="85"/>
      <c r="N61" s="86"/>
      <c r="O61" s="87"/>
      <c r="P61" s="85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s="75" customFormat="1" x14ac:dyDescent="0.2">
      <c r="A62" s="68" t="s">
        <v>331</v>
      </c>
      <c r="B62" s="68" t="s">
        <v>360</v>
      </c>
      <c r="C62" s="30" t="s">
        <v>28</v>
      </c>
      <c r="D62" s="68">
        <v>200</v>
      </c>
      <c r="E62" s="69">
        <v>33.68</v>
      </c>
      <c r="F62" s="30" t="s">
        <v>6</v>
      </c>
      <c r="G62" s="68" t="s">
        <v>37</v>
      </c>
      <c r="H62" s="93"/>
      <c r="I62" s="94"/>
      <c r="J62" s="85"/>
      <c r="K62" s="85"/>
      <c r="L62" s="85"/>
      <c r="M62" s="85"/>
      <c r="N62" s="86"/>
      <c r="O62" s="87"/>
      <c r="P62" s="85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 s="75" customFormat="1" x14ac:dyDescent="0.2">
      <c r="A63" s="68" t="s">
        <v>331</v>
      </c>
      <c r="B63" s="68" t="s">
        <v>361</v>
      </c>
      <c r="C63" s="30" t="s">
        <v>28</v>
      </c>
      <c r="D63" s="68">
        <v>73</v>
      </c>
      <c r="E63" s="69">
        <v>33.700000000000003</v>
      </c>
      <c r="F63" s="30" t="s">
        <v>6</v>
      </c>
      <c r="G63" s="68" t="s">
        <v>37</v>
      </c>
      <c r="H63" s="93"/>
      <c r="I63" s="94"/>
      <c r="J63" s="85"/>
      <c r="K63" s="85"/>
      <c r="L63" s="85"/>
      <c r="M63" s="85"/>
      <c r="N63" s="86"/>
      <c r="O63" s="87"/>
      <c r="P63" s="85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s="75" customFormat="1" x14ac:dyDescent="0.2">
      <c r="A64" s="68" t="s">
        <v>331</v>
      </c>
      <c r="B64" s="68" t="s">
        <v>361</v>
      </c>
      <c r="C64" s="30" t="s">
        <v>28</v>
      </c>
      <c r="D64" s="68">
        <v>36</v>
      </c>
      <c r="E64" s="69">
        <v>33.700000000000003</v>
      </c>
      <c r="F64" s="30" t="s">
        <v>6</v>
      </c>
      <c r="G64" s="68" t="s">
        <v>37</v>
      </c>
      <c r="H64" s="93"/>
      <c r="I64" s="94"/>
      <c r="J64" s="85"/>
      <c r="K64" s="85"/>
      <c r="L64" s="85"/>
      <c r="M64" s="85"/>
      <c r="N64" s="86"/>
      <c r="O64" s="87"/>
      <c r="P64" s="85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s="75" customFormat="1" x14ac:dyDescent="0.2">
      <c r="A65" s="68" t="s">
        <v>331</v>
      </c>
      <c r="B65" s="68" t="s">
        <v>361</v>
      </c>
      <c r="C65" s="30" t="s">
        <v>28</v>
      </c>
      <c r="D65" s="68">
        <v>91</v>
      </c>
      <c r="E65" s="69">
        <v>33.700000000000003</v>
      </c>
      <c r="F65" s="30" t="s">
        <v>6</v>
      </c>
      <c r="G65" s="68" t="s">
        <v>37</v>
      </c>
      <c r="H65" s="93"/>
      <c r="I65" s="94"/>
      <c r="J65" s="85"/>
      <c r="K65" s="85"/>
      <c r="L65" s="85"/>
      <c r="M65" s="85"/>
      <c r="N65" s="86"/>
      <c r="O65" s="87"/>
      <c r="P65" s="85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s="75" customFormat="1" x14ac:dyDescent="0.2">
      <c r="A66" s="68" t="s">
        <v>331</v>
      </c>
      <c r="B66" s="68" t="s">
        <v>362</v>
      </c>
      <c r="C66" s="30" t="s">
        <v>28</v>
      </c>
      <c r="D66" s="68">
        <v>200</v>
      </c>
      <c r="E66" s="69">
        <v>33.700000000000003</v>
      </c>
      <c r="F66" s="30" t="s">
        <v>6</v>
      </c>
      <c r="G66" s="68" t="s">
        <v>37</v>
      </c>
      <c r="H66" s="93"/>
      <c r="I66" s="94"/>
      <c r="J66" s="85"/>
      <c r="K66" s="85"/>
      <c r="L66" s="85"/>
      <c r="M66" s="85"/>
      <c r="N66" s="86"/>
      <c r="O66" s="87"/>
      <c r="P66" s="85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s="75" customFormat="1" x14ac:dyDescent="0.2">
      <c r="A67" s="68" t="s">
        <v>331</v>
      </c>
      <c r="B67" s="68" t="s">
        <v>363</v>
      </c>
      <c r="C67" s="30" t="s">
        <v>28</v>
      </c>
      <c r="D67" s="68">
        <v>200</v>
      </c>
      <c r="E67" s="69">
        <v>33.71</v>
      </c>
      <c r="F67" s="30" t="s">
        <v>6</v>
      </c>
      <c r="G67" s="68" t="s">
        <v>37</v>
      </c>
      <c r="H67" s="93"/>
      <c r="I67" s="94"/>
      <c r="J67" s="85"/>
      <c r="K67" s="85"/>
      <c r="L67" s="85"/>
      <c r="M67" s="85"/>
      <c r="N67" s="86"/>
      <c r="O67" s="87"/>
      <c r="P67" s="85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s="75" customFormat="1" x14ac:dyDescent="0.2">
      <c r="A68" s="68" t="s">
        <v>331</v>
      </c>
      <c r="B68" s="68" t="s">
        <v>364</v>
      </c>
      <c r="C68" s="30" t="s">
        <v>28</v>
      </c>
      <c r="D68" s="68">
        <v>51</v>
      </c>
      <c r="E68" s="69">
        <v>33.734999999999999</v>
      </c>
      <c r="F68" s="30" t="s">
        <v>6</v>
      </c>
      <c r="G68" s="68" t="s">
        <v>37</v>
      </c>
      <c r="H68" s="93"/>
      <c r="I68" s="94"/>
      <c r="J68" s="85"/>
      <c r="K68" s="85"/>
      <c r="L68" s="85"/>
      <c r="M68" s="85"/>
      <c r="N68" s="86"/>
      <c r="O68" s="87"/>
      <c r="P68" s="85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s="75" customFormat="1" x14ac:dyDescent="0.2">
      <c r="A69" s="68" t="s">
        <v>331</v>
      </c>
      <c r="B69" s="68" t="s">
        <v>364</v>
      </c>
      <c r="C69" s="30" t="s">
        <v>28</v>
      </c>
      <c r="D69" s="68">
        <v>149</v>
      </c>
      <c r="E69" s="69">
        <v>33.734999999999999</v>
      </c>
      <c r="F69" s="30" t="s">
        <v>6</v>
      </c>
      <c r="G69" s="68" t="s">
        <v>37</v>
      </c>
      <c r="H69" s="93"/>
      <c r="I69" s="94"/>
      <c r="J69" s="85"/>
      <c r="K69" s="85"/>
      <c r="L69" s="85"/>
      <c r="M69" s="85"/>
      <c r="N69" s="86"/>
      <c r="O69" s="87"/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s="75" customFormat="1" x14ac:dyDescent="0.2">
      <c r="A70" s="68" t="s">
        <v>331</v>
      </c>
      <c r="B70" s="68" t="s">
        <v>365</v>
      </c>
      <c r="C70" s="30" t="s">
        <v>28</v>
      </c>
      <c r="D70" s="68">
        <v>200</v>
      </c>
      <c r="E70" s="69">
        <v>33.75</v>
      </c>
      <c r="F70" s="30" t="s">
        <v>6</v>
      </c>
      <c r="G70" s="68" t="s">
        <v>37</v>
      </c>
      <c r="H70" s="93"/>
      <c r="I70" s="94"/>
      <c r="J70" s="85"/>
      <c r="K70" s="85"/>
      <c r="L70" s="85"/>
      <c r="M70" s="85"/>
      <c r="N70" s="86"/>
      <c r="O70" s="87"/>
      <c r="P70" s="85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s="75" customFormat="1" x14ac:dyDescent="0.2">
      <c r="A71" s="68" t="s">
        <v>331</v>
      </c>
      <c r="B71" s="68" t="s">
        <v>366</v>
      </c>
      <c r="C71" s="30" t="s">
        <v>28</v>
      </c>
      <c r="D71" s="68">
        <v>200</v>
      </c>
      <c r="E71" s="69">
        <v>33.68</v>
      </c>
      <c r="F71" s="30" t="s">
        <v>6</v>
      </c>
      <c r="G71" s="68" t="s">
        <v>37</v>
      </c>
      <c r="H71" s="93"/>
      <c r="I71" s="94"/>
      <c r="J71" s="85"/>
      <c r="K71" s="85"/>
      <c r="L71" s="85"/>
      <c r="M71" s="85"/>
      <c r="N71" s="86"/>
      <c r="O71" s="87"/>
      <c r="P71" s="85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s="75" customFormat="1" x14ac:dyDescent="0.2">
      <c r="A72" s="68" t="s">
        <v>331</v>
      </c>
      <c r="B72" s="68" t="s">
        <v>367</v>
      </c>
      <c r="C72" s="30" t="s">
        <v>28</v>
      </c>
      <c r="D72" s="68">
        <v>64</v>
      </c>
      <c r="E72" s="69">
        <v>33.68</v>
      </c>
      <c r="F72" s="30" t="s">
        <v>6</v>
      </c>
      <c r="G72" s="68" t="s">
        <v>37</v>
      </c>
      <c r="H72" s="93"/>
      <c r="I72" s="94"/>
      <c r="J72" s="85"/>
      <c r="K72" s="85"/>
      <c r="L72" s="85"/>
      <c r="M72" s="85"/>
      <c r="N72" s="86"/>
      <c r="O72" s="87"/>
      <c r="P72" s="85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s="75" customFormat="1" x14ac:dyDescent="0.2">
      <c r="A73" s="68" t="s">
        <v>331</v>
      </c>
      <c r="B73" s="68" t="s">
        <v>367</v>
      </c>
      <c r="C73" s="30" t="s">
        <v>28</v>
      </c>
      <c r="D73" s="68">
        <v>136</v>
      </c>
      <c r="E73" s="69">
        <v>33.68</v>
      </c>
      <c r="F73" s="30" t="s">
        <v>6</v>
      </c>
      <c r="G73" s="68" t="s">
        <v>37</v>
      </c>
      <c r="H73" s="93"/>
      <c r="I73" s="94"/>
      <c r="J73" s="85"/>
      <c r="K73" s="85"/>
      <c r="L73" s="85"/>
      <c r="M73" s="85"/>
      <c r="N73" s="86"/>
      <c r="O73" s="87"/>
      <c r="P73" s="85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s="75" customFormat="1" x14ac:dyDescent="0.2">
      <c r="A74" s="68" t="s">
        <v>331</v>
      </c>
      <c r="B74" s="68" t="s">
        <v>368</v>
      </c>
      <c r="C74" s="30" t="s">
        <v>28</v>
      </c>
      <c r="D74" s="68">
        <v>164</v>
      </c>
      <c r="E74" s="69">
        <v>33.65</v>
      </c>
      <c r="F74" s="30" t="s">
        <v>6</v>
      </c>
      <c r="G74" s="68" t="s">
        <v>37</v>
      </c>
      <c r="H74" s="93"/>
      <c r="I74" s="94"/>
      <c r="J74" s="85"/>
      <c r="K74" s="85"/>
      <c r="L74" s="85"/>
      <c r="M74" s="85"/>
      <c r="N74" s="86"/>
      <c r="O74" s="87"/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s="75" customFormat="1" x14ac:dyDescent="0.2">
      <c r="A75" s="68" t="s">
        <v>331</v>
      </c>
      <c r="B75" s="68" t="s">
        <v>368</v>
      </c>
      <c r="C75" s="30" t="s">
        <v>28</v>
      </c>
      <c r="D75" s="68">
        <v>36</v>
      </c>
      <c r="E75" s="69">
        <v>33.65</v>
      </c>
      <c r="F75" s="30" t="s">
        <v>6</v>
      </c>
      <c r="G75" s="68" t="s">
        <v>37</v>
      </c>
      <c r="H75" s="93"/>
      <c r="I75" s="94"/>
      <c r="J75" s="85"/>
      <c r="K75" s="85"/>
      <c r="L75" s="85"/>
      <c r="M75" s="85"/>
      <c r="N75" s="86"/>
      <c r="O75" s="87"/>
      <c r="P75" s="85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s="75" customFormat="1" x14ac:dyDescent="0.2">
      <c r="A76" s="68" t="s">
        <v>331</v>
      </c>
      <c r="B76" s="68" t="s">
        <v>369</v>
      </c>
      <c r="C76" s="30" t="s">
        <v>28</v>
      </c>
      <c r="D76" s="68">
        <v>100</v>
      </c>
      <c r="E76" s="69">
        <v>33.659999999999997</v>
      </c>
      <c r="F76" s="30" t="s">
        <v>6</v>
      </c>
      <c r="G76" s="68" t="s">
        <v>37</v>
      </c>
      <c r="H76" s="93"/>
      <c r="I76" s="94"/>
      <c r="J76" s="85"/>
      <c r="K76" s="85"/>
      <c r="L76" s="85"/>
      <c r="M76" s="85"/>
      <c r="N76" s="86"/>
      <c r="O76" s="87"/>
      <c r="P76" s="85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s="75" customFormat="1" x14ac:dyDescent="0.2">
      <c r="A77" s="68" t="s">
        <v>331</v>
      </c>
      <c r="B77" s="68" t="s">
        <v>369</v>
      </c>
      <c r="C77" s="30" t="s">
        <v>28</v>
      </c>
      <c r="D77" s="68">
        <v>100</v>
      </c>
      <c r="E77" s="69">
        <v>33.659999999999997</v>
      </c>
      <c r="F77" s="30" t="s">
        <v>6</v>
      </c>
      <c r="G77" s="68" t="s">
        <v>37</v>
      </c>
      <c r="H77" s="93"/>
      <c r="I77" s="94"/>
      <c r="J77" s="85"/>
      <c r="K77" s="85"/>
      <c r="L77" s="85"/>
      <c r="M77" s="85"/>
      <c r="N77" s="86"/>
      <c r="O77" s="87"/>
      <c r="P77" s="85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s="75" customFormat="1" x14ac:dyDescent="0.2">
      <c r="A78" s="68" t="s">
        <v>331</v>
      </c>
      <c r="B78" s="68" t="s">
        <v>370</v>
      </c>
      <c r="C78" s="30" t="s">
        <v>28</v>
      </c>
      <c r="D78" s="68">
        <v>200</v>
      </c>
      <c r="E78" s="69">
        <v>33.700000000000003</v>
      </c>
      <c r="F78" s="30" t="s">
        <v>6</v>
      </c>
      <c r="G78" s="68" t="s">
        <v>37</v>
      </c>
      <c r="H78" s="93"/>
      <c r="I78" s="94"/>
      <c r="J78" s="85"/>
      <c r="K78" s="85"/>
      <c r="L78" s="85"/>
      <c r="M78" s="85"/>
      <c r="N78" s="86"/>
      <c r="O78" s="87"/>
      <c r="P78" s="85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s="75" customFormat="1" x14ac:dyDescent="0.2">
      <c r="A79" s="68" t="s">
        <v>331</v>
      </c>
      <c r="B79" s="68" t="s">
        <v>371</v>
      </c>
      <c r="C79" s="30" t="s">
        <v>28</v>
      </c>
      <c r="D79" s="68">
        <v>13</v>
      </c>
      <c r="E79" s="69">
        <v>33.700000000000003</v>
      </c>
      <c r="F79" s="30" t="s">
        <v>6</v>
      </c>
      <c r="G79" s="68" t="s">
        <v>37</v>
      </c>
      <c r="H79" s="93"/>
      <c r="I79" s="94"/>
      <c r="J79" s="85"/>
      <c r="K79" s="85"/>
      <c r="L79" s="85"/>
      <c r="M79" s="85"/>
      <c r="N79" s="86"/>
      <c r="O79" s="87"/>
      <c r="P79" s="85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s="75" customFormat="1" x14ac:dyDescent="0.2">
      <c r="A80" s="68" t="s">
        <v>331</v>
      </c>
      <c r="B80" s="68" t="s">
        <v>371</v>
      </c>
      <c r="C80" s="30" t="s">
        <v>28</v>
      </c>
      <c r="D80" s="68">
        <v>96</v>
      </c>
      <c r="E80" s="69">
        <v>33.700000000000003</v>
      </c>
      <c r="F80" s="30" t="s">
        <v>6</v>
      </c>
      <c r="G80" s="68" t="s">
        <v>37</v>
      </c>
      <c r="H80" s="93"/>
      <c r="I80" s="94"/>
      <c r="J80" s="85"/>
      <c r="K80" s="85"/>
      <c r="L80" s="85"/>
      <c r="M80" s="85"/>
      <c r="N80" s="86"/>
      <c r="O80" s="87"/>
      <c r="P80" s="85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s="75" customFormat="1" x14ac:dyDescent="0.2">
      <c r="A81" s="68" t="s">
        <v>331</v>
      </c>
      <c r="B81" s="68" t="s">
        <v>371</v>
      </c>
      <c r="C81" s="30" t="s">
        <v>28</v>
      </c>
      <c r="D81" s="68">
        <v>91</v>
      </c>
      <c r="E81" s="69">
        <v>33.700000000000003</v>
      </c>
      <c r="F81" s="30" t="s">
        <v>6</v>
      </c>
      <c r="G81" s="68" t="s">
        <v>37</v>
      </c>
      <c r="H81" s="93"/>
      <c r="I81" s="94"/>
      <c r="J81" s="85"/>
      <c r="K81" s="85"/>
      <c r="L81" s="85"/>
      <c r="M81" s="85"/>
      <c r="N81" s="86"/>
      <c r="O81" s="87"/>
      <c r="P81" s="85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s="75" customFormat="1" x14ac:dyDescent="0.2">
      <c r="A82" s="68" t="s">
        <v>331</v>
      </c>
      <c r="B82" s="68" t="s">
        <v>372</v>
      </c>
      <c r="C82" s="30" t="s">
        <v>28</v>
      </c>
      <c r="D82" s="68">
        <v>39</v>
      </c>
      <c r="E82" s="69">
        <v>33.68</v>
      </c>
      <c r="F82" s="30" t="s">
        <v>6</v>
      </c>
      <c r="G82" s="68" t="s">
        <v>37</v>
      </c>
      <c r="H82" s="93"/>
      <c r="I82" s="94"/>
      <c r="J82" s="85"/>
      <c r="K82" s="85"/>
      <c r="L82" s="85"/>
      <c r="M82" s="85"/>
      <c r="N82" s="86"/>
      <c r="O82" s="87"/>
      <c r="P82" s="85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s="75" customFormat="1" x14ac:dyDescent="0.2">
      <c r="A83" s="68" t="s">
        <v>331</v>
      </c>
      <c r="B83" s="68" t="s">
        <v>373</v>
      </c>
      <c r="C83" s="30" t="s">
        <v>28</v>
      </c>
      <c r="D83" s="68">
        <v>161</v>
      </c>
      <c r="E83" s="69">
        <v>33.68</v>
      </c>
      <c r="F83" s="30" t="s">
        <v>6</v>
      </c>
      <c r="G83" s="68" t="s">
        <v>37</v>
      </c>
      <c r="H83" s="93"/>
      <c r="I83" s="94"/>
      <c r="J83" s="85"/>
      <c r="K83" s="85"/>
      <c r="L83" s="85"/>
      <c r="M83" s="85"/>
      <c r="N83" s="86"/>
      <c r="O83" s="87"/>
      <c r="P83" s="85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s="75" customFormat="1" x14ac:dyDescent="0.2">
      <c r="A84" s="68" t="s">
        <v>331</v>
      </c>
      <c r="B84" s="68" t="s">
        <v>374</v>
      </c>
      <c r="C84" s="30" t="s">
        <v>28</v>
      </c>
      <c r="D84" s="68">
        <v>200</v>
      </c>
      <c r="E84" s="69">
        <v>33.71</v>
      </c>
      <c r="F84" s="30" t="s">
        <v>6</v>
      </c>
      <c r="G84" s="68" t="s">
        <v>37</v>
      </c>
      <c r="H84" s="93"/>
      <c r="I84" s="94"/>
      <c r="J84" s="85"/>
      <c r="K84" s="85"/>
      <c r="L84" s="85"/>
      <c r="M84" s="85"/>
      <c r="N84" s="86"/>
      <c r="O84" s="87"/>
      <c r="P84" s="85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s="75" customFormat="1" x14ac:dyDescent="0.2">
      <c r="A85" s="68" t="s">
        <v>331</v>
      </c>
      <c r="B85" s="68" t="s">
        <v>375</v>
      </c>
      <c r="C85" s="30" t="s">
        <v>28</v>
      </c>
      <c r="D85" s="68">
        <v>200</v>
      </c>
      <c r="E85" s="69">
        <v>33.734999999999999</v>
      </c>
      <c r="F85" s="30" t="s">
        <v>6</v>
      </c>
      <c r="G85" s="68" t="s">
        <v>37</v>
      </c>
      <c r="H85" s="93"/>
      <c r="I85" s="94"/>
      <c r="J85" s="85"/>
      <c r="K85" s="85"/>
      <c r="L85" s="85"/>
      <c r="M85" s="85"/>
      <c r="N85" s="86"/>
      <c r="O85" s="87"/>
      <c r="P85" s="85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s="75" customFormat="1" x14ac:dyDescent="0.2">
      <c r="A86" s="68" t="s">
        <v>331</v>
      </c>
      <c r="B86" s="68" t="s">
        <v>376</v>
      </c>
      <c r="C86" s="30" t="s">
        <v>28</v>
      </c>
      <c r="D86" s="68">
        <v>50</v>
      </c>
      <c r="E86" s="69">
        <v>33.734999999999999</v>
      </c>
      <c r="F86" s="30" t="s">
        <v>6</v>
      </c>
      <c r="G86" s="68" t="s">
        <v>37</v>
      </c>
      <c r="H86" s="93"/>
      <c r="I86" s="94"/>
      <c r="J86" s="85"/>
      <c r="K86" s="85"/>
      <c r="L86" s="85"/>
      <c r="M86" s="85"/>
      <c r="N86" s="86"/>
      <c r="O86" s="87"/>
      <c r="P86" s="85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s="75" customFormat="1" x14ac:dyDescent="0.2">
      <c r="A87" s="68" t="s">
        <v>331</v>
      </c>
      <c r="B87" s="68" t="s">
        <v>376</v>
      </c>
      <c r="C87" s="30" t="s">
        <v>28</v>
      </c>
      <c r="D87" s="68">
        <v>150</v>
      </c>
      <c r="E87" s="69">
        <v>33.734999999999999</v>
      </c>
      <c r="F87" s="30" t="s">
        <v>6</v>
      </c>
      <c r="G87" s="68" t="s">
        <v>37</v>
      </c>
      <c r="H87" s="93"/>
      <c r="I87" s="94"/>
      <c r="J87" s="85"/>
      <c r="K87" s="85"/>
      <c r="L87" s="85"/>
      <c r="M87" s="85"/>
      <c r="N87" s="86"/>
      <c r="O87" s="87"/>
      <c r="P87" s="85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s="75" customFormat="1" x14ac:dyDescent="0.2">
      <c r="A88" s="68" t="s">
        <v>331</v>
      </c>
      <c r="B88" s="68" t="s">
        <v>42</v>
      </c>
      <c r="C88" s="30" t="s">
        <v>28</v>
      </c>
      <c r="D88" s="68">
        <v>200</v>
      </c>
      <c r="E88" s="69">
        <v>33.734999999999999</v>
      </c>
      <c r="F88" s="30" t="s">
        <v>6</v>
      </c>
      <c r="G88" s="68" t="s">
        <v>37</v>
      </c>
      <c r="H88" s="93"/>
      <c r="I88" s="94"/>
      <c r="J88" s="85"/>
      <c r="K88" s="85"/>
      <c r="L88" s="85"/>
      <c r="M88" s="85"/>
      <c r="N88" s="86"/>
      <c r="O88" s="87"/>
      <c r="P88" s="85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s="75" customFormat="1" x14ac:dyDescent="0.2">
      <c r="A89" s="68" t="s">
        <v>331</v>
      </c>
      <c r="B89" s="68" t="s">
        <v>377</v>
      </c>
      <c r="C89" s="30" t="s">
        <v>28</v>
      </c>
      <c r="D89" s="68">
        <v>200</v>
      </c>
      <c r="E89" s="69">
        <v>33.734999999999999</v>
      </c>
      <c r="F89" s="30" t="s">
        <v>6</v>
      </c>
      <c r="G89" s="68" t="s">
        <v>37</v>
      </c>
      <c r="H89" s="93"/>
      <c r="I89" s="94"/>
      <c r="J89" s="85"/>
      <c r="K89" s="85"/>
      <c r="L89" s="85"/>
      <c r="M89" s="85"/>
      <c r="N89" s="86"/>
      <c r="O89" s="87"/>
      <c r="P89" s="85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s="75" customFormat="1" x14ac:dyDescent="0.2">
      <c r="A90" s="68" t="s">
        <v>331</v>
      </c>
      <c r="B90" s="68" t="s">
        <v>378</v>
      </c>
      <c r="C90" s="30" t="s">
        <v>28</v>
      </c>
      <c r="D90" s="68">
        <v>150</v>
      </c>
      <c r="E90" s="69">
        <v>33.6</v>
      </c>
      <c r="F90" s="30" t="s">
        <v>6</v>
      </c>
      <c r="G90" s="68" t="s">
        <v>37</v>
      </c>
      <c r="H90" s="93"/>
      <c r="I90" s="94"/>
      <c r="J90" s="85"/>
      <c r="K90" s="85"/>
      <c r="L90" s="85"/>
      <c r="M90" s="85"/>
      <c r="N90" s="86"/>
      <c r="O90" s="87"/>
      <c r="P90" s="85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1:30" s="75" customFormat="1" x14ac:dyDescent="0.2">
      <c r="A91" s="68" t="s">
        <v>331</v>
      </c>
      <c r="B91" s="68" t="s">
        <v>378</v>
      </c>
      <c r="C91" s="30" t="s">
        <v>28</v>
      </c>
      <c r="D91" s="68">
        <v>50</v>
      </c>
      <c r="E91" s="69">
        <v>33.6</v>
      </c>
      <c r="F91" s="30" t="s">
        <v>6</v>
      </c>
      <c r="G91" s="68" t="s">
        <v>37</v>
      </c>
      <c r="H91" s="93"/>
      <c r="I91" s="94"/>
      <c r="J91" s="85"/>
      <c r="K91" s="85"/>
      <c r="L91" s="85"/>
      <c r="M91" s="85"/>
      <c r="N91" s="86"/>
      <c r="O91" s="87"/>
      <c r="P91" s="85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</row>
    <row r="92" spans="1:30" s="75" customFormat="1" x14ac:dyDescent="0.2">
      <c r="A92" s="68" t="s">
        <v>331</v>
      </c>
      <c r="B92" s="68" t="s">
        <v>379</v>
      </c>
      <c r="C92" s="30" t="s">
        <v>28</v>
      </c>
      <c r="D92" s="68">
        <v>70</v>
      </c>
      <c r="E92" s="69">
        <v>33.6</v>
      </c>
      <c r="F92" s="30" t="s">
        <v>6</v>
      </c>
      <c r="G92" s="68" t="s">
        <v>37</v>
      </c>
      <c r="H92" s="93"/>
      <c r="I92" s="94"/>
      <c r="J92" s="85"/>
      <c r="K92" s="85"/>
      <c r="L92" s="85"/>
      <c r="M92" s="85"/>
      <c r="N92" s="86"/>
      <c r="O92" s="87"/>
      <c r="P92" s="85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 s="75" customFormat="1" x14ac:dyDescent="0.2">
      <c r="A93" s="68" t="s">
        <v>331</v>
      </c>
      <c r="B93" s="68" t="s">
        <v>379</v>
      </c>
      <c r="C93" s="30" t="s">
        <v>28</v>
      </c>
      <c r="D93" s="68">
        <v>70</v>
      </c>
      <c r="E93" s="69">
        <v>33.6</v>
      </c>
      <c r="F93" s="30" t="s">
        <v>6</v>
      </c>
      <c r="G93" s="68" t="s">
        <v>37</v>
      </c>
      <c r="H93" s="93"/>
      <c r="I93" s="94"/>
      <c r="J93" s="85"/>
      <c r="K93" s="85"/>
      <c r="L93" s="85"/>
      <c r="M93" s="85"/>
      <c r="N93" s="86"/>
      <c r="O93" s="87"/>
      <c r="P93" s="85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1:30" s="75" customFormat="1" x14ac:dyDescent="0.2">
      <c r="A94" s="68" t="s">
        <v>331</v>
      </c>
      <c r="B94" s="68" t="s">
        <v>379</v>
      </c>
      <c r="C94" s="30" t="s">
        <v>28</v>
      </c>
      <c r="D94" s="68">
        <v>60</v>
      </c>
      <c r="E94" s="69">
        <v>33.6</v>
      </c>
      <c r="F94" s="30" t="s">
        <v>6</v>
      </c>
      <c r="G94" s="68" t="s">
        <v>37</v>
      </c>
      <c r="H94" s="93"/>
      <c r="I94" s="94"/>
      <c r="J94" s="85"/>
      <c r="K94" s="85"/>
      <c r="L94" s="85"/>
      <c r="M94" s="85"/>
      <c r="N94" s="86"/>
      <c r="O94" s="87"/>
      <c r="P94" s="85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</row>
    <row r="95" spans="1:30" s="75" customFormat="1" x14ac:dyDescent="0.2">
      <c r="A95" s="68" t="s">
        <v>331</v>
      </c>
      <c r="B95" s="68" t="s">
        <v>380</v>
      </c>
      <c r="C95" s="30" t="s">
        <v>28</v>
      </c>
      <c r="D95" s="68">
        <v>100</v>
      </c>
      <c r="E95" s="69">
        <v>33.53</v>
      </c>
      <c r="F95" s="30" t="s">
        <v>6</v>
      </c>
      <c r="G95" s="68" t="s">
        <v>37</v>
      </c>
      <c r="H95" s="93"/>
      <c r="I95" s="94"/>
      <c r="J95" s="85"/>
      <c r="K95" s="85"/>
      <c r="L95" s="85"/>
      <c r="M95" s="85"/>
      <c r="N95" s="86"/>
      <c r="O95" s="87"/>
      <c r="P95" s="85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</row>
    <row r="96" spans="1:30" s="75" customFormat="1" x14ac:dyDescent="0.2">
      <c r="A96" s="68" t="s">
        <v>331</v>
      </c>
      <c r="B96" s="68" t="s">
        <v>380</v>
      </c>
      <c r="C96" s="30" t="s">
        <v>28</v>
      </c>
      <c r="D96" s="68">
        <v>70</v>
      </c>
      <c r="E96" s="69">
        <v>33.53</v>
      </c>
      <c r="F96" s="30" t="s">
        <v>6</v>
      </c>
      <c r="G96" s="68" t="s">
        <v>37</v>
      </c>
      <c r="H96" s="93"/>
      <c r="I96" s="94"/>
      <c r="J96" s="85"/>
      <c r="K96" s="85"/>
      <c r="L96" s="85"/>
      <c r="M96" s="85"/>
      <c r="N96" s="86"/>
      <c r="O96" s="87"/>
      <c r="P96" s="85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</row>
    <row r="97" spans="1:30" s="75" customFormat="1" x14ac:dyDescent="0.2">
      <c r="A97" s="68" t="s">
        <v>331</v>
      </c>
      <c r="B97" s="68" t="s">
        <v>380</v>
      </c>
      <c r="C97" s="30" t="s">
        <v>28</v>
      </c>
      <c r="D97" s="68">
        <v>30</v>
      </c>
      <c r="E97" s="69">
        <v>33.53</v>
      </c>
      <c r="F97" s="30" t="s">
        <v>6</v>
      </c>
      <c r="G97" s="68" t="s">
        <v>37</v>
      </c>
      <c r="H97" s="93"/>
      <c r="I97" s="94"/>
      <c r="J97" s="85"/>
      <c r="K97" s="85"/>
      <c r="L97" s="85"/>
      <c r="M97" s="85"/>
      <c r="N97" s="86"/>
      <c r="O97" s="87"/>
      <c r="P97" s="85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1:30" s="75" customFormat="1" x14ac:dyDescent="0.2">
      <c r="A98" s="68" t="s">
        <v>331</v>
      </c>
      <c r="B98" s="68" t="s">
        <v>214</v>
      </c>
      <c r="C98" s="30" t="s">
        <v>28</v>
      </c>
      <c r="D98" s="68">
        <v>120</v>
      </c>
      <c r="E98" s="69">
        <v>33.53</v>
      </c>
      <c r="F98" s="30" t="s">
        <v>6</v>
      </c>
      <c r="G98" s="68" t="s">
        <v>37</v>
      </c>
      <c r="H98" s="93"/>
      <c r="I98" s="94"/>
      <c r="J98" s="85"/>
      <c r="K98" s="85"/>
      <c r="L98" s="85"/>
      <c r="M98" s="85"/>
      <c r="N98" s="86"/>
      <c r="O98" s="87"/>
      <c r="P98" s="85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</row>
    <row r="99" spans="1:30" s="75" customFormat="1" x14ac:dyDescent="0.2">
      <c r="A99" s="68" t="s">
        <v>331</v>
      </c>
      <c r="B99" s="68" t="s">
        <v>214</v>
      </c>
      <c r="C99" s="30" t="s">
        <v>28</v>
      </c>
      <c r="D99" s="68">
        <v>80</v>
      </c>
      <c r="E99" s="69">
        <v>33.53</v>
      </c>
      <c r="F99" s="30" t="s">
        <v>6</v>
      </c>
      <c r="G99" s="68" t="s">
        <v>37</v>
      </c>
      <c r="H99" s="93"/>
      <c r="I99" s="94"/>
      <c r="J99" s="85"/>
      <c r="K99" s="85"/>
      <c r="L99" s="85"/>
      <c r="M99" s="85"/>
      <c r="N99" s="86"/>
      <c r="O99" s="87"/>
      <c r="P99" s="85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</row>
    <row r="100" spans="1:30" s="75" customFormat="1" x14ac:dyDescent="0.2">
      <c r="A100" s="68" t="s">
        <v>331</v>
      </c>
      <c r="B100" s="68" t="s">
        <v>215</v>
      </c>
      <c r="C100" s="30" t="s">
        <v>28</v>
      </c>
      <c r="D100" s="68">
        <v>173</v>
      </c>
      <c r="E100" s="69">
        <v>33.53</v>
      </c>
      <c r="F100" s="30" t="s">
        <v>6</v>
      </c>
      <c r="G100" s="68" t="s">
        <v>37</v>
      </c>
      <c r="H100" s="93"/>
      <c r="I100" s="94"/>
      <c r="J100" s="85"/>
      <c r="K100" s="85"/>
      <c r="L100" s="85"/>
      <c r="M100" s="85"/>
      <c r="N100" s="86"/>
      <c r="O100" s="87"/>
      <c r="P100" s="85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</row>
    <row r="101" spans="1:30" s="75" customFormat="1" x14ac:dyDescent="0.2">
      <c r="A101" s="68" t="s">
        <v>331</v>
      </c>
      <c r="B101" s="68" t="s">
        <v>215</v>
      </c>
      <c r="C101" s="30" t="s">
        <v>28</v>
      </c>
      <c r="D101" s="68">
        <v>27</v>
      </c>
      <c r="E101" s="69">
        <v>33.53</v>
      </c>
      <c r="F101" s="30" t="s">
        <v>6</v>
      </c>
      <c r="G101" s="68" t="s">
        <v>37</v>
      </c>
      <c r="H101" s="93"/>
      <c r="I101" s="94"/>
      <c r="J101" s="85"/>
      <c r="K101" s="85"/>
      <c r="L101" s="85"/>
      <c r="M101" s="85"/>
      <c r="N101" s="86"/>
      <c r="O101" s="87"/>
      <c r="P101" s="85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</row>
    <row r="102" spans="1:30" s="75" customFormat="1" x14ac:dyDescent="0.2">
      <c r="A102" s="68" t="s">
        <v>331</v>
      </c>
      <c r="B102" s="68" t="s">
        <v>381</v>
      </c>
      <c r="C102" s="30" t="s">
        <v>28</v>
      </c>
      <c r="D102" s="68">
        <v>200</v>
      </c>
      <c r="E102" s="69">
        <v>33.53</v>
      </c>
      <c r="F102" s="30" t="s">
        <v>6</v>
      </c>
      <c r="G102" s="68" t="s">
        <v>37</v>
      </c>
      <c r="H102" s="93"/>
      <c r="I102" s="94"/>
      <c r="J102" s="85"/>
      <c r="K102" s="85"/>
      <c r="L102" s="85"/>
      <c r="M102" s="85"/>
      <c r="N102" s="86"/>
      <c r="O102" s="87"/>
      <c r="P102" s="85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</row>
    <row r="103" spans="1:30" s="75" customFormat="1" x14ac:dyDescent="0.2">
      <c r="A103" s="68" t="s">
        <v>331</v>
      </c>
      <c r="B103" s="68" t="s">
        <v>382</v>
      </c>
      <c r="C103" s="30" t="s">
        <v>28</v>
      </c>
      <c r="D103" s="68">
        <v>104</v>
      </c>
      <c r="E103" s="69">
        <v>33.57</v>
      </c>
      <c r="F103" s="30" t="s">
        <v>6</v>
      </c>
      <c r="G103" s="68" t="s">
        <v>37</v>
      </c>
      <c r="H103" s="93"/>
      <c r="I103" s="94"/>
      <c r="J103" s="85"/>
      <c r="K103" s="85"/>
      <c r="L103" s="85"/>
      <c r="M103" s="85"/>
      <c r="N103" s="86"/>
      <c r="O103" s="87"/>
      <c r="P103" s="85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</row>
    <row r="104" spans="1:30" s="75" customFormat="1" x14ac:dyDescent="0.2">
      <c r="A104" s="68" t="s">
        <v>331</v>
      </c>
      <c r="B104" s="68" t="s">
        <v>383</v>
      </c>
      <c r="C104" s="30" t="s">
        <v>28</v>
      </c>
      <c r="D104" s="68">
        <v>80</v>
      </c>
      <c r="E104" s="69">
        <v>33.57</v>
      </c>
      <c r="F104" s="30" t="s">
        <v>6</v>
      </c>
      <c r="G104" s="68" t="s">
        <v>37</v>
      </c>
      <c r="H104" s="93"/>
      <c r="I104" s="94"/>
      <c r="J104" s="85"/>
      <c r="K104" s="85"/>
      <c r="L104" s="85"/>
      <c r="M104" s="85"/>
      <c r="N104" s="86"/>
      <c r="O104" s="87"/>
      <c r="P104" s="85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</row>
    <row r="105" spans="1:30" s="75" customFormat="1" x14ac:dyDescent="0.2">
      <c r="A105" s="68" t="s">
        <v>331</v>
      </c>
      <c r="B105" s="68" t="s">
        <v>384</v>
      </c>
      <c r="C105" s="30" t="s">
        <v>28</v>
      </c>
      <c r="D105" s="68">
        <v>16</v>
      </c>
      <c r="E105" s="69">
        <v>33.57</v>
      </c>
      <c r="F105" s="30" t="s">
        <v>6</v>
      </c>
      <c r="G105" s="68" t="s">
        <v>37</v>
      </c>
      <c r="H105" s="93"/>
      <c r="I105" s="94"/>
      <c r="J105" s="85"/>
      <c r="K105" s="85"/>
      <c r="L105" s="85"/>
      <c r="M105" s="85"/>
      <c r="N105" s="86"/>
      <c r="O105" s="87"/>
      <c r="P105" s="85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</row>
    <row r="106" spans="1:30" s="75" customFormat="1" x14ac:dyDescent="0.2">
      <c r="A106" s="68" t="s">
        <v>331</v>
      </c>
      <c r="B106" s="68" t="s">
        <v>385</v>
      </c>
      <c r="C106" s="30" t="s">
        <v>28</v>
      </c>
      <c r="D106" s="68">
        <v>200</v>
      </c>
      <c r="E106" s="69">
        <v>33.6</v>
      </c>
      <c r="F106" s="30" t="s">
        <v>6</v>
      </c>
      <c r="G106" s="68" t="s">
        <v>37</v>
      </c>
      <c r="H106" s="93"/>
      <c r="I106" s="94"/>
      <c r="J106" s="85"/>
      <c r="K106" s="85"/>
      <c r="L106" s="85"/>
      <c r="M106" s="85"/>
      <c r="N106" s="86"/>
      <c r="O106" s="87"/>
      <c r="P106" s="85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</row>
    <row r="107" spans="1:30" s="75" customFormat="1" x14ac:dyDescent="0.2">
      <c r="A107" s="68" t="s">
        <v>331</v>
      </c>
      <c r="B107" s="68" t="s">
        <v>386</v>
      </c>
      <c r="C107" s="30" t="s">
        <v>28</v>
      </c>
      <c r="D107" s="68">
        <v>200</v>
      </c>
      <c r="E107" s="69">
        <v>33.450000000000003</v>
      </c>
      <c r="F107" s="30" t="s">
        <v>6</v>
      </c>
      <c r="G107" s="68" t="s">
        <v>37</v>
      </c>
      <c r="H107" s="93"/>
      <c r="I107" s="94"/>
      <c r="J107" s="85"/>
      <c r="K107" s="85"/>
      <c r="L107" s="85"/>
      <c r="M107" s="85"/>
      <c r="N107" s="86"/>
      <c r="O107" s="87"/>
      <c r="P107" s="85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1:30" s="75" customFormat="1" x14ac:dyDescent="0.2">
      <c r="A108" s="68" t="s">
        <v>331</v>
      </c>
      <c r="B108" s="68" t="s">
        <v>387</v>
      </c>
      <c r="C108" s="30" t="s">
        <v>28</v>
      </c>
      <c r="D108" s="68">
        <v>128</v>
      </c>
      <c r="E108" s="69">
        <v>33.479999999999997</v>
      </c>
      <c r="F108" s="30" t="s">
        <v>6</v>
      </c>
      <c r="G108" s="68" t="s">
        <v>37</v>
      </c>
      <c r="H108" s="93"/>
      <c r="I108" s="94"/>
      <c r="J108" s="85"/>
      <c r="K108" s="85"/>
      <c r="L108" s="85"/>
      <c r="M108" s="85"/>
      <c r="N108" s="86"/>
      <c r="O108" s="87"/>
      <c r="P108" s="85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1:30" s="75" customFormat="1" x14ac:dyDescent="0.2">
      <c r="A109" s="68" t="s">
        <v>331</v>
      </c>
      <c r="B109" s="68" t="s">
        <v>387</v>
      </c>
      <c r="C109" s="30" t="s">
        <v>28</v>
      </c>
      <c r="D109" s="68">
        <v>70</v>
      </c>
      <c r="E109" s="69">
        <v>33.479999999999997</v>
      </c>
      <c r="F109" s="30" t="s">
        <v>6</v>
      </c>
      <c r="G109" s="68" t="s">
        <v>37</v>
      </c>
      <c r="H109" s="93"/>
      <c r="I109" s="94"/>
      <c r="J109" s="85"/>
      <c r="K109" s="85"/>
      <c r="L109" s="85"/>
      <c r="M109" s="85"/>
      <c r="N109" s="86"/>
      <c r="O109" s="87"/>
      <c r="P109" s="85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</row>
    <row r="110" spans="1:30" s="75" customFormat="1" x14ac:dyDescent="0.2">
      <c r="A110" s="68" t="s">
        <v>331</v>
      </c>
      <c r="B110" s="68" t="s">
        <v>387</v>
      </c>
      <c r="C110" s="30" t="s">
        <v>28</v>
      </c>
      <c r="D110" s="68">
        <v>2</v>
      </c>
      <c r="E110" s="69">
        <v>33.479999999999997</v>
      </c>
      <c r="F110" s="30" t="s">
        <v>6</v>
      </c>
      <c r="G110" s="68" t="s">
        <v>37</v>
      </c>
      <c r="H110" s="93"/>
      <c r="I110" s="94"/>
      <c r="J110" s="85"/>
      <c r="K110" s="85"/>
      <c r="L110" s="85"/>
      <c r="M110" s="85"/>
      <c r="N110" s="86"/>
      <c r="O110" s="87"/>
      <c r="P110" s="85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1:30" s="75" customFormat="1" x14ac:dyDescent="0.2">
      <c r="A111" s="68" t="s">
        <v>331</v>
      </c>
      <c r="B111" s="68" t="s">
        <v>388</v>
      </c>
      <c r="C111" s="30" t="s">
        <v>28</v>
      </c>
      <c r="D111" s="68">
        <v>60</v>
      </c>
      <c r="E111" s="69">
        <v>33.479999999999997</v>
      </c>
      <c r="F111" s="30" t="s">
        <v>6</v>
      </c>
      <c r="G111" s="68" t="s">
        <v>37</v>
      </c>
      <c r="H111" s="93"/>
      <c r="I111" s="94"/>
      <c r="J111" s="85"/>
      <c r="K111" s="85"/>
      <c r="L111" s="85"/>
      <c r="M111" s="85"/>
      <c r="N111" s="86"/>
      <c r="O111" s="87"/>
      <c r="P111" s="85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1:30" s="75" customFormat="1" x14ac:dyDescent="0.2">
      <c r="A112" s="68" t="s">
        <v>331</v>
      </c>
      <c r="B112" s="68" t="s">
        <v>388</v>
      </c>
      <c r="C112" s="30" t="s">
        <v>28</v>
      </c>
      <c r="D112" s="68">
        <v>140</v>
      </c>
      <c r="E112" s="69">
        <v>33.479999999999997</v>
      </c>
      <c r="F112" s="30" t="s">
        <v>6</v>
      </c>
      <c r="G112" s="68" t="s">
        <v>37</v>
      </c>
      <c r="H112" s="93"/>
      <c r="I112" s="94"/>
      <c r="J112" s="85"/>
      <c r="K112" s="85"/>
      <c r="L112" s="85"/>
      <c r="M112" s="85"/>
      <c r="N112" s="86"/>
      <c r="O112" s="87"/>
      <c r="P112" s="85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</row>
    <row r="113" spans="1:30" s="75" customFormat="1" x14ac:dyDescent="0.2">
      <c r="A113" s="68" t="s">
        <v>331</v>
      </c>
      <c r="B113" s="68" t="s">
        <v>389</v>
      </c>
      <c r="C113" s="30" t="s">
        <v>28</v>
      </c>
      <c r="D113" s="68">
        <v>200</v>
      </c>
      <c r="E113" s="69">
        <v>33.479999999999997</v>
      </c>
      <c r="F113" s="30" t="s">
        <v>6</v>
      </c>
      <c r="G113" s="68" t="s">
        <v>37</v>
      </c>
      <c r="H113" s="93"/>
      <c r="I113" s="94"/>
      <c r="J113" s="85"/>
      <c r="K113" s="85"/>
      <c r="L113" s="85"/>
      <c r="M113" s="85"/>
      <c r="N113" s="86"/>
      <c r="O113" s="87"/>
      <c r="P113" s="85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1:30" s="75" customFormat="1" x14ac:dyDescent="0.2">
      <c r="A114" s="68" t="s">
        <v>331</v>
      </c>
      <c r="B114" s="68" t="s">
        <v>390</v>
      </c>
      <c r="C114" s="30" t="s">
        <v>28</v>
      </c>
      <c r="D114" s="68">
        <v>9</v>
      </c>
      <c r="E114" s="69">
        <v>33.5</v>
      </c>
      <c r="F114" s="30" t="s">
        <v>6</v>
      </c>
      <c r="G114" s="68" t="s">
        <v>37</v>
      </c>
      <c r="H114" s="93"/>
      <c r="I114" s="94"/>
      <c r="J114" s="85"/>
      <c r="K114" s="85"/>
      <c r="L114" s="85"/>
      <c r="M114" s="85"/>
      <c r="N114" s="86"/>
      <c r="O114" s="87"/>
      <c r="P114" s="85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</row>
    <row r="115" spans="1:30" s="75" customFormat="1" x14ac:dyDescent="0.2">
      <c r="A115" s="68" t="s">
        <v>331</v>
      </c>
      <c r="B115" s="68" t="s">
        <v>390</v>
      </c>
      <c r="C115" s="30" t="s">
        <v>28</v>
      </c>
      <c r="D115" s="68">
        <v>36</v>
      </c>
      <c r="E115" s="69">
        <v>33.5</v>
      </c>
      <c r="F115" s="30" t="s">
        <v>6</v>
      </c>
      <c r="G115" s="68" t="s">
        <v>37</v>
      </c>
      <c r="H115" s="93"/>
      <c r="I115" s="94"/>
      <c r="J115" s="85"/>
      <c r="K115" s="85"/>
      <c r="L115" s="85"/>
      <c r="M115" s="85"/>
      <c r="N115" s="86"/>
      <c r="O115" s="87"/>
      <c r="P115" s="85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</row>
    <row r="116" spans="1:30" s="75" customFormat="1" x14ac:dyDescent="0.2">
      <c r="A116" s="68" t="s">
        <v>331</v>
      </c>
      <c r="B116" s="68" t="s">
        <v>390</v>
      </c>
      <c r="C116" s="30" t="s">
        <v>28</v>
      </c>
      <c r="D116" s="68">
        <v>37</v>
      </c>
      <c r="E116" s="69">
        <v>33.5</v>
      </c>
      <c r="F116" s="30" t="s">
        <v>6</v>
      </c>
      <c r="G116" s="68" t="s">
        <v>37</v>
      </c>
      <c r="H116" s="93"/>
      <c r="I116" s="94"/>
      <c r="J116" s="85"/>
      <c r="K116" s="85"/>
      <c r="L116" s="85"/>
      <c r="M116" s="85"/>
      <c r="N116" s="86"/>
      <c r="O116" s="87"/>
      <c r="P116" s="85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</row>
    <row r="117" spans="1:30" s="75" customFormat="1" x14ac:dyDescent="0.2">
      <c r="A117" s="68" t="s">
        <v>331</v>
      </c>
      <c r="B117" s="68" t="s">
        <v>390</v>
      </c>
      <c r="C117" s="30" t="s">
        <v>28</v>
      </c>
      <c r="D117" s="68">
        <v>118</v>
      </c>
      <c r="E117" s="69">
        <v>33.5</v>
      </c>
      <c r="F117" s="30" t="s">
        <v>6</v>
      </c>
      <c r="G117" s="68" t="s">
        <v>37</v>
      </c>
      <c r="H117" s="93"/>
      <c r="I117" s="94"/>
      <c r="J117" s="85"/>
      <c r="K117" s="85"/>
      <c r="L117" s="85"/>
      <c r="M117" s="85"/>
      <c r="N117" s="86"/>
      <c r="O117" s="87"/>
      <c r="P117" s="85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</row>
    <row r="118" spans="1:30" s="75" customFormat="1" x14ac:dyDescent="0.2">
      <c r="A118" s="68" t="s">
        <v>331</v>
      </c>
      <c r="B118" s="68" t="s">
        <v>391</v>
      </c>
      <c r="C118" s="30" t="s">
        <v>28</v>
      </c>
      <c r="D118" s="68">
        <v>200</v>
      </c>
      <c r="E118" s="69">
        <v>33.520000000000003</v>
      </c>
      <c r="F118" s="30" t="s">
        <v>6</v>
      </c>
      <c r="G118" s="68" t="s">
        <v>37</v>
      </c>
      <c r="H118" s="93"/>
      <c r="I118" s="94"/>
      <c r="J118" s="85"/>
      <c r="K118" s="85"/>
      <c r="L118" s="85"/>
      <c r="M118" s="85"/>
      <c r="N118" s="86"/>
      <c r="O118" s="87"/>
      <c r="P118" s="85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</row>
    <row r="119" spans="1:30" s="75" customFormat="1" x14ac:dyDescent="0.2">
      <c r="A119" s="68" t="s">
        <v>331</v>
      </c>
      <c r="B119" s="68" t="s">
        <v>392</v>
      </c>
      <c r="C119" s="30" t="s">
        <v>28</v>
      </c>
      <c r="D119" s="68">
        <v>200</v>
      </c>
      <c r="E119" s="69">
        <v>33.53</v>
      </c>
      <c r="F119" s="30" t="s">
        <v>6</v>
      </c>
      <c r="G119" s="68" t="s">
        <v>37</v>
      </c>
      <c r="H119" s="93"/>
      <c r="I119" s="94"/>
      <c r="J119" s="85"/>
      <c r="K119" s="85"/>
      <c r="L119" s="85"/>
      <c r="M119" s="85"/>
      <c r="N119" s="86"/>
      <c r="O119" s="87"/>
      <c r="P119" s="85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</row>
    <row r="120" spans="1:30" s="75" customFormat="1" x14ac:dyDescent="0.2">
      <c r="A120" s="68" t="s">
        <v>331</v>
      </c>
      <c r="B120" s="68" t="s">
        <v>393</v>
      </c>
      <c r="C120" s="30" t="s">
        <v>28</v>
      </c>
      <c r="D120" s="68">
        <v>6</v>
      </c>
      <c r="E120" s="69">
        <v>33.5</v>
      </c>
      <c r="F120" s="30" t="s">
        <v>6</v>
      </c>
      <c r="G120" s="68" t="s">
        <v>37</v>
      </c>
      <c r="H120" s="93"/>
      <c r="I120" s="94"/>
      <c r="J120" s="85"/>
      <c r="K120" s="85"/>
      <c r="L120" s="85"/>
      <c r="M120" s="85"/>
      <c r="N120" s="86"/>
      <c r="O120" s="87"/>
      <c r="P120" s="85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</row>
    <row r="121" spans="1:30" s="75" customFormat="1" x14ac:dyDescent="0.2">
      <c r="A121" s="68" t="s">
        <v>331</v>
      </c>
      <c r="B121" s="68" t="s">
        <v>393</v>
      </c>
      <c r="C121" s="30" t="s">
        <v>28</v>
      </c>
      <c r="D121" s="68">
        <v>194</v>
      </c>
      <c r="E121" s="69">
        <v>33.5</v>
      </c>
      <c r="F121" s="30" t="s">
        <v>6</v>
      </c>
      <c r="G121" s="68" t="s">
        <v>37</v>
      </c>
      <c r="H121" s="93"/>
      <c r="I121" s="94"/>
      <c r="J121" s="85"/>
      <c r="K121" s="85"/>
      <c r="L121" s="85"/>
      <c r="M121" s="85"/>
      <c r="N121" s="86"/>
      <c r="O121" s="87"/>
      <c r="P121" s="85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</row>
    <row r="122" spans="1:30" s="75" customFormat="1" x14ac:dyDescent="0.2">
      <c r="A122" s="68" t="s">
        <v>331</v>
      </c>
      <c r="B122" s="68" t="s">
        <v>394</v>
      </c>
      <c r="C122" s="30" t="s">
        <v>28</v>
      </c>
      <c r="D122" s="68">
        <v>5</v>
      </c>
      <c r="E122" s="69">
        <v>33.53</v>
      </c>
      <c r="F122" s="30" t="s">
        <v>6</v>
      </c>
      <c r="G122" s="68" t="s">
        <v>37</v>
      </c>
      <c r="H122" s="93"/>
      <c r="I122" s="94"/>
      <c r="J122" s="85"/>
      <c r="K122" s="85"/>
      <c r="L122" s="85"/>
      <c r="M122" s="85"/>
      <c r="N122" s="86"/>
      <c r="O122" s="87"/>
      <c r="P122" s="85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</row>
    <row r="123" spans="1:30" s="75" customFormat="1" x14ac:dyDescent="0.2">
      <c r="A123" s="68" t="s">
        <v>331</v>
      </c>
      <c r="B123" s="68" t="s">
        <v>394</v>
      </c>
      <c r="C123" s="30" t="s">
        <v>28</v>
      </c>
      <c r="D123" s="68">
        <v>195</v>
      </c>
      <c r="E123" s="69">
        <v>33.53</v>
      </c>
      <c r="F123" s="30" t="s">
        <v>6</v>
      </c>
      <c r="G123" s="68" t="s">
        <v>37</v>
      </c>
      <c r="H123" s="93"/>
      <c r="I123" s="94"/>
      <c r="J123" s="85"/>
      <c r="K123" s="85"/>
      <c r="L123" s="85"/>
      <c r="M123" s="85"/>
      <c r="N123" s="86"/>
      <c r="O123" s="87"/>
      <c r="P123" s="85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</row>
    <row r="124" spans="1:30" s="75" customFormat="1" x14ac:dyDescent="0.2">
      <c r="A124" s="68" t="s">
        <v>331</v>
      </c>
      <c r="B124" s="68" t="s">
        <v>395</v>
      </c>
      <c r="C124" s="30" t="s">
        <v>28</v>
      </c>
      <c r="D124" s="68">
        <v>144</v>
      </c>
      <c r="E124" s="69">
        <v>33.54</v>
      </c>
      <c r="F124" s="30" t="s">
        <v>6</v>
      </c>
      <c r="G124" s="68" t="s">
        <v>37</v>
      </c>
      <c r="H124" s="93"/>
      <c r="I124" s="94"/>
      <c r="J124" s="85"/>
      <c r="K124" s="85"/>
      <c r="L124" s="85"/>
      <c r="M124" s="85"/>
      <c r="N124" s="86"/>
      <c r="O124" s="87"/>
      <c r="P124" s="85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</row>
    <row r="125" spans="1:30" s="75" customFormat="1" x14ac:dyDescent="0.2">
      <c r="A125" s="68" t="s">
        <v>331</v>
      </c>
      <c r="B125" s="68" t="s">
        <v>395</v>
      </c>
      <c r="C125" s="30" t="s">
        <v>28</v>
      </c>
      <c r="D125" s="68">
        <v>56</v>
      </c>
      <c r="E125" s="69">
        <v>33.54</v>
      </c>
      <c r="F125" s="30" t="s">
        <v>6</v>
      </c>
      <c r="G125" s="68" t="s">
        <v>37</v>
      </c>
      <c r="H125" s="93"/>
      <c r="I125" s="94"/>
      <c r="J125" s="85"/>
      <c r="K125" s="85"/>
      <c r="L125" s="85"/>
      <c r="M125" s="85"/>
      <c r="N125" s="86"/>
      <c r="O125" s="87"/>
      <c r="P125" s="85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</row>
    <row r="126" spans="1:30" s="75" customFormat="1" x14ac:dyDescent="0.2">
      <c r="A126" s="68" t="s">
        <v>331</v>
      </c>
      <c r="B126" s="68" t="s">
        <v>396</v>
      </c>
      <c r="C126" s="30" t="s">
        <v>28</v>
      </c>
      <c r="D126" s="68">
        <v>154</v>
      </c>
      <c r="E126" s="69">
        <v>33.549999999999997</v>
      </c>
      <c r="F126" s="30" t="s">
        <v>6</v>
      </c>
      <c r="G126" s="68" t="s">
        <v>37</v>
      </c>
      <c r="H126" s="95"/>
      <c r="I126" s="94"/>
      <c r="J126" s="85"/>
      <c r="K126" s="85"/>
      <c r="L126" s="85"/>
      <c r="M126" s="85"/>
      <c r="N126" s="86"/>
      <c r="O126" s="87"/>
      <c r="P126" s="85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</row>
    <row r="127" spans="1:30" s="75" customFormat="1" x14ac:dyDescent="0.2">
      <c r="A127" s="68" t="s">
        <v>331</v>
      </c>
      <c r="B127" s="68" t="s">
        <v>397</v>
      </c>
      <c r="C127" s="30" t="s">
        <v>28</v>
      </c>
      <c r="D127" s="68">
        <v>10</v>
      </c>
      <c r="E127" s="69">
        <v>33.549999999999997</v>
      </c>
      <c r="F127" s="30" t="s">
        <v>6</v>
      </c>
      <c r="G127" s="68" t="s">
        <v>37</v>
      </c>
      <c r="H127" s="96"/>
      <c r="I127" s="94"/>
      <c r="J127" s="85"/>
      <c r="K127" s="85"/>
      <c r="L127" s="85"/>
      <c r="M127" s="85"/>
      <c r="N127" s="86"/>
      <c r="O127" s="87"/>
      <c r="P127" s="85"/>
    </row>
    <row r="128" spans="1:30" s="75" customFormat="1" x14ac:dyDescent="0.2">
      <c r="A128" s="68" t="s">
        <v>331</v>
      </c>
      <c r="B128" s="68" t="s">
        <v>398</v>
      </c>
      <c r="C128" s="30" t="s">
        <v>28</v>
      </c>
      <c r="D128" s="68">
        <v>19</v>
      </c>
      <c r="E128" s="69">
        <v>33.549999999999997</v>
      </c>
      <c r="F128" s="30" t="s">
        <v>6</v>
      </c>
      <c r="G128" s="68" t="s">
        <v>37</v>
      </c>
      <c r="H128" s="96"/>
      <c r="I128" s="94"/>
      <c r="J128" s="85"/>
      <c r="K128" s="85"/>
      <c r="L128" s="85"/>
      <c r="M128" s="85"/>
      <c r="N128" s="86"/>
      <c r="O128" s="87"/>
      <c r="P128" s="85"/>
    </row>
    <row r="129" spans="1:16" s="75" customFormat="1" x14ac:dyDescent="0.2">
      <c r="A129" s="68" t="s">
        <v>331</v>
      </c>
      <c r="B129" s="68" t="s">
        <v>399</v>
      </c>
      <c r="C129" s="30" t="s">
        <v>28</v>
      </c>
      <c r="D129" s="68">
        <v>17</v>
      </c>
      <c r="E129" s="69">
        <v>33.549999999999997</v>
      </c>
      <c r="F129" s="30" t="s">
        <v>6</v>
      </c>
      <c r="G129" s="68" t="s">
        <v>37</v>
      </c>
      <c r="H129" s="96"/>
      <c r="I129" s="94"/>
      <c r="J129" s="85"/>
      <c r="K129" s="85"/>
      <c r="L129" s="85"/>
      <c r="M129" s="85"/>
      <c r="N129" s="86"/>
      <c r="O129" s="87"/>
      <c r="P129" s="85"/>
    </row>
    <row r="130" spans="1:16" s="75" customFormat="1" x14ac:dyDescent="0.2">
      <c r="A130" s="68" t="s">
        <v>331</v>
      </c>
      <c r="B130" s="68" t="s">
        <v>400</v>
      </c>
      <c r="C130" s="30" t="s">
        <v>28</v>
      </c>
      <c r="D130" s="68">
        <v>200</v>
      </c>
      <c r="E130" s="69">
        <v>33.549999999999997</v>
      </c>
      <c r="F130" s="30" t="s">
        <v>6</v>
      </c>
      <c r="G130" s="68" t="s">
        <v>37</v>
      </c>
      <c r="H130" s="96"/>
      <c r="I130" s="94"/>
      <c r="J130" s="85"/>
      <c r="K130" s="85"/>
      <c r="L130" s="85"/>
      <c r="M130" s="85"/>
      <c r="N130" s="86"/>
      <c r="O130" s="87"/>
      <c r="P130" s="85"/>
    </row>
    <row r="131" spans="1:16" s="75" customFormat="1" x14ac:dyDescent="0.2">
      <c r="A131" s="68" t="s">
        <v>331</v>
      </c>
      <c r="B131" s="68" t="s">
        <v>401</v>
      </c>
      <c r="C131" s="30" t="s">
        <v>28</v>
      </c>
      <c r="D131" s="68">
        <v>174</v>
      </c>
      <c r="E131" s="69">
        <v>33.6</v>
      </c>
      <c r="F131" s="30" t="s">
        <v>6</v>
      </c>
      <c r="G131" s="68" t="s">
        <v>37</v>
      </c>
      <c r="H131" s="96"/>
      <c r="I131" s="94"/>
      <c r="J131" s="85"/>
      <c r="K131" s="85"/>
      <c r="L131" s="85"/>
      <c r="M131" s="85"/>
      <c r="N131" s="86"/>
      <c r="O131" s="87"/>
      <c r="P131" s="85"/>
    </row>
    <row r="132" spans="1:16" s="75" customFormat="1" x14ac:dyDescent="0.2">
      <c r="A132" s="68" t="s">
        <v>331</v>
      </c>
      <c r="B132" s="68" t="s">
        <v>402</v>
      </c>
      <c r="C132" s="30" t="s">
        <v>28</v>
      </c>
      <c r="D132" s="68">
        <v>26</v>
      </c>
      <c r="E132" s="69">
        <v>33.6</v>
      </c>
      <c r="F132" s="30" t="s">
        <v>6</v>
      </c>
      <c r="G132" s="68" t="s">
        <v>37</v>
      </c>
      <c r="H132" s="96"/>
      <c r="I132" s="94"/>
      <c r="J132" s="85"/>
      <c r="K132" s="85"/>
      <c r="L132" s="85"/>
      <c r="M132" s="85"/>
      <c r="N132" s="86"/>
      <c r="O132" s="87"/>
      <c r="P132" s="85"/>
    </row>
    <row r="133" spans="1:16" s="75" customFormat="1" x14ac:dyDescent="0.2">
      <c r="A133" s="98"/>
      <c r="B133" s="98"/>
      <c r="C133" s="99"/>
      <c r="D133" s="98"/>
      <c r="E133" s="100"/>
      <c r="F133" s="99"/>
      <c r="G133" s="98"/>
      <c r="H133" s="96"/>
      <c r="I133" s="96"/>
    </row>
    <row r="134" spans="1:16" s="75" customFormat="1" x14ac:dyDescent="0.2">
      <c r="A134" s="98"/>
      <c r="B134" s="98"/>
      <c r="C134" s="99"/>
      <c r="D134" s="98"/>
      <c r="E134" s="100"/>
      <c r="F134" s="99"/>
      <c r="G134" s="98"/>
      <c r="H134" s="96"/>
      <c r="I134" s="96"/>
    </row>
    <row r="135" spans="1:16" s="75" customFormat="1" x14ac:dyDescent="0.2">
      <c r="A135" s="98"/>
      <c r="B135" s="98"/>
      <c r="C135" s="99"/>
      <c r="D135" s="98"/>
      <c r="E135" s="100"/>
      <c r="F135" s="99"/>
      <c r="G135" s="98"/>
      <c r="H135" s="96"/>
      <c r="I135" s="96"/>
    </row>
    <row r="136" spans="1:16" s="75" customFormat="1" x14ac:dyDescent="0.2">
      <c r="A136" s="98"/>
      <c r="B136" s="98"/>
      <c r="C136" s="99"/>
      <c r="D136" s="98"/>
      <c r="E136" s="100"/>
      <c r="F136" s="99"/>
      <c r="G136" s="98"/>
      <c r="H136" s="96"/>
      <c r="I136" s="96"/>
    </row>
    <row r="137" spans="1:16" s="75" customFormat="1" x14ac:dyDescent="0.2">
      <c r="A137" s="98"/>
      <c r="B137" s="98"/>
      <c r="C137" s="99"/>
      <c r="D137" s="98"/>
      <c r="E137" s="100"/>
      <c r="F137" s="99"/>
      <c r="G137" s="98"/>
      <c r="H137" s="96"/>
      <c r="I137" s="96"/>
    </row>
    <row r="138" spans="1:16" s="75" customFormat="1" x14ac:dyDescent="0.2">
      <c r="A138" s="98"/>
      <c r="B138" s="98"/>
      <c r="C138" s="99"/>
      <c r="D138" s="98"/>
      <c r="E138" s="100"/>
      <c r="F138" s="99"/>
      <c r="G138" s="98"/>
      <c r="H138" s="96"/>
      <c r="I138" s="96"/>
    </row>
    <row r="139" spans="1:16" s="75" customFormat="1" x14ac:dyDescent="0.2">
      <c r="A139" s="98"/>
      <c r="B139" s="98"/>
      <c r="C139" s="99"/>
      <c r="D139" s="98"/>
      <c r="E139" s="100"/>
      <c r="F139" s="99"/>
      <c r="G139" s="98"/>
      <c r="H139" s="96"/>
      <c r="I139" s="96"/>
    </row>
    <row r="140" spans="1:16" s="75" customFormat="1" x14ac:dyDescent="0.2">
      <c r="A140" s="98"/>
      <c r="B140" s="98"/>
      <c r="C140" s="99"/>
      <c r="D140" s="98"/>
      <c r="E140" s="100"/>
      <c r="F140" s="99"/>
      <c r="G140" s="98"/>
      <c r="H140" s="96"/>
      <c r="I140" s="96"/>
    </row>
    <row r="141" spans="1:16" s="75" customFormat="1" x14ac:dyDescent="0.2">
      <c r="A141" s="98"/>
      <c r="B141" s="98"/>
      <c r="C141" s="99"/>
      <c r="D141" s="98"/>
      <c r="E141" s="100"/>
      <c r="F141" s="99"/>
      <c r="G141" s="98"/>
      <c r="H141" s="96"/>
      <c r="I141" s="96"/>
    </row>
    <row r="142" spans="1:16" s="75" customFormat="1" x14ac:dyDescent="0.2">
      <c r="A142" s="98"/>
      <c r="B142" s="98"/>
      <c r="C142" s="99"/>
      <c r="D142" s="98"/>
      <c r="E142" s="100"/>
      <c r="F142" s="99"/>
      <c r="G142" s="98"/>
      <c r="H142" s="96"/>
      <c r="I142" s="96"/>
    </row>
    <row r="143" spans="1:16" s="75" customFormat="1" x14ac:dyDescent="0.2">
      <c r="A143" s="98"/>
      <c r="B143" s="98"/>
      <c r="C143" s="99"/>
      <c r="D143" s="98"/>
      <c r="E143" s="100"/>
      <c r="F143" s="99"/>
      <c r="G143" s="98"/>
      <c r="H143" s="96"/>
      <c r="I143" s="96"/>
    </row>
    <row r="144" spans="1:16" s="75" customFormat="1" x14ac:dyDescent="0.2">
      <c r="A144" s="98"/>
      <c r="B144" s="98"/>
      <c r="C144" s="99"/>
      <c r="D144" s="98"/>
      <c r="E144" s="100"/>
      <c r="F144" s="99"/>
      <c r="G144" s="98"/>
      <c r="H144" s="96"/>
      <c r="I144" s="96"/>
    </row>
    <row r="145" spans="1:9" s="75" customFormat="1" x14ac:dyDescent="0.2">
      <c r="A145" s="98"/>
      <c r="B145" s="98"/>
      <c r="C145" s="99"/>
      <c r="D145" s="98"/>
      <c r="E145" s="100"/>
      <c r="F145" s="99"/>
      <c r="G145" s="98"/>
      <c r="H145" s="96"/>
      <c r="I145" s="96"/>
    </row>
    <row r="146" spans="1:9" s="75" customFormat="1" x14ac:dyDescent="0.2">
      <c r="A146" s="98"/>
      <c r="B146" s="98"/>
      <c r="C146" s="99"/>
      <c r="D146" s="98"/>
      <c r="E146" s="100"/>
      <c r="F146" s="99"/>
      <c r="G146" s="98"/>
      <c r="H146" s="96"/>
      <c r="I146" s="96"/>
    </row>
    <row r="147" spans="1:9" s="75" customFormat="1" x14ac:dyDescent="0.2">
      <c r="A147" s="98"/>
      <c r="B147" s="98"/>
      <c r="C147" s="99"/>
      <c r="D147" s="98"/>
      <c r="E147" s="100"/>
      <c r="F147" s="99"/>
      <c r="G147" s="98"/>
      <c r="H147" s="96"/>
      <c r="I147" s="96"/>
    </row>
    <row r="148" spans="1:9" s="75" customFormat="1" x14ac:dyDescent="0.2">
      <c r="A148" s="98"/>
      <c r="B148" s="98"/>
      <c r="C148" s="99"/>
      <c r="D148" s="98"/>
      <c r="E148" s="100"/>
      <c r="F148" s="99"/>
      <c r="G148" s="98"/>
      <c r="H148" s="96"/>
      <c r="I148" s="96"/>
    </row>
    <row r="149" spans="1:9" s="75" customFormat="1" x14ac:dyDescent="0.2">
      <c r="A149" s="98"/>
      <c r="B149" s="98"/>
      <c r="C149" s="99"/>
      <c r="D149" s="98"/>
      <c r="E149" s="100"/>
      <c r="F149" s="99"/>
      <c r="G149" s="98"/>
      <c r="H149" s="96"/>
      <c r="I149" s="96"/>
    </row>
    <row r="150" spans="1:9" s="75" customFormat="1" x14ac:dyDescent="0.2">
      <c r="A150" s="98"/>
      <c r="B150" s="98"/>
      <c r="C150" s="99"/>
      <c r="D150" s="98"/>
      <c r="E150" s="100"/>
      <c r="F150" s="99"/>
      <c r="G150" s="98"/>
      <c r="H150" s="96"/>
      <c r="I150" s="96"/>
    </row>
    <row r="151" spans="1:9" s="75" customFormat="1" x14ac:dyDescent="0.2">
      <c r="A151" s="98"/>
      <c r="B151" s="98"/>
      <c r="C151" s="99"/>
      <c r="D151" s="98"/>
      <c r="E151" s="100"/>
      <c r="F151" s="99"/>
      <c r="G151" s="98"/>
      <c r="H151" s="96"/>
      <c r="I151" s="96"/>
    </row>
    <row r="152" spans="1:9" s="75" customFormat="1" x14ac:dyDescent="0.2">
      <c r="A152" s="98"/>
      <c r="B152" s="98"/>
      <c r="C152" s="99"/>
      <c r="D152" s="98"/>
      <c r="E152" s="100"/>
      <c r="F152" s="99"/>
      <c r="G152" s="98"/>
      <c r="H152" s="96"/>
      <c r="I152" s="96"/>
    </row>
    <row r="153" spans="1:9" s="75" customFormat="1" x14ac:dyDescent="0.2">
      <c r="A153" s="98"/>
      <c r="B153" s="98"/>
      <c r="C153" s="99"/>
      <c r="D153" s="98"/>
      <c r="E153" s="100"/>
      <c r="F153" s="99"/>
      <c r="G153" s="98"/>
      <c r="H153" s="96"/>
      <c r="I153" s="96"/>
    </row>
    <row r="154" spans="1:9" s="75" customFormat="1" x14ac:dyDescent="0.2">
      <c r="A154" s="98"/>
      <c r="B154" s="98"/>
      <c r="C154" s="99"/>
      <c r="D154" s="98"/>
      <c r="E154" s="100"/>
      <c r="F154" s="99"/>
      <c r="G154" s="98"/>
      <c r="H154" s="96"/>
      <c r="I154" s="96"/>
    </row>
    <row r="155" spans="1:9" s="75" customFormat="1" x14ac:dyDescent="0.2">
      <c r="A155" s="98"/>
      <c r="B155" s="98"/>
      <c r="C155" s="99"/>
      <c r="D155" s="98"/>
      <c r="E155" s="100"/>
      <c r="F155" s="99"/>
      <c r="G155" s="98"/>
      <c r="H155" s="96"/>
      <c r="I155" s="96"/>
    </row>
    <row r="156" spans="1:9" s="75" customFormat="1" x14ac:dyDescent="0.2">
      <c r="A156" s="98"/>
      <c r="B156" s="98"/>
      <c r="C156" s="99"/>
      <c r="D156" s="98"/>
      <c r="E156" s="100"/>
      <c r="F156" s="99"/>
      <c r="G156" s="98"/>
      <c r="H156" s="96"/>
      <c r="I156" s="96"/>
    </row>
    <row r="157" spans="1:9" s="75" customFormat="1" x14ac:dyDescent="0.2">
      <c r="A157" s="98"/>
      <c r="B157" s="98"/>
      <c r="C157" s="99"/>
      <c r="D157" s="98"/>
      <c r="E157" s="100"/>
      <c r="F157" s="99"/>
      <c r="G157" s="98"/>
      <c r="H157" s="96"/>
      <c r="I157" s="96"/>
    </row>
    <row r="158" spans="1:9" s="75" customFormat="1" x14ac:dyDescent="0.2">
      <c r="A158" s="98"/>
      <c r="B158" s="98"/>
      <c r="C158" s="99"/>
      <c r="D158" s="98"/>
      <c r="E158" s="100"/>
      <c r="F158" s="99"/>
      <c r="G158" s="98"/>
      <c r="H158" s="96"/>
      <c r="I158" s="96"/>
    </row>
    <row r="159" spans="1:9" s="75" customFormat="1" x14ac:dyDescent="0.2">
      <c r="A159" s="98"/>
      <c r="B159" s="98"/>
      <c r="C159" s="99"/>
      <c r="D159" s="98"/>
      <c r="E159" s="100"/>
      <c r="F159" s="99"/>
      <c r="G159" s="98"/>
      <c r="H159" s="96"/>
      <c r="I159" s="96"/>
    </row>
    <row r="160" spans="1:9" s="75" customFormat="1" x14ac:dyDescent="0.2">
      <c r="A160" s="98"/>
      <c r="B160" s="98"/>
      <c r="C160" s="99"/>
      <c r="D160" s="98"/>
      <c r="E160" s="100"/>
      <c r="F160" s="99"/>
      <c r="G160" s="98"/>
      <c r="H160" s="96"/>
      <c r="I160" s="96"/>
    </row>
    <row r="161" spans="1:9" s="75" customFormat="1" x14ac:dyDescent="0.2">
      <c r="A161" s="98"/>
      <c r="B161" s="98"/>
      <c r="C161" s="99"/>
      <c r="D161" s="98"/>
      <c r="E161" s="100"/>
      <c r="F161" s="99"/>
      <c r="G161" s="98"/>
      <c r="H161" s="96"/>
      <c r="I161" s="96"/>
    </row>
    <row r="162" spans="1:9" s="75" customFormat="1" x14ac:dyDescent="0.2">
      <c r="A162" s="98"/>
      <c r="B162" s="98"/>
      <c r="C162" s="99"/>
      <c r="D162" s="98"/>
      <c r="E162" s="100"/>
      <c r="F162" s="99"/>
      <c r="G162" s="98"/>
      <c r="H162" s="96"/>
      <c r="I162" s="96"/>
    </row>
    <row r="163" spans="1:9" s="75" customFormat="1" x14ac:dyDescent="0.2">
      <c r="A163" s="98"/>
      <c r="B163" s="98"/>
      <c r="C163" s="99"/>
      <c r="D163" s="98"/>
      <c r="E163" s="100"/>
      <c r="F163" s="99"/>
      <c r="G163" s="98"/>
      <c r="H163" s="96"/>
      <c r="I163" s="96"/>
    </row>
    <row r="164" spans="1:9" s="75" customFormat="1" x14ac:dyDescent="0.2">
      <c r="A164" s="98"/>
      <c r="B164" s="98"/>
      <c r="C164" s="99"/>
      <c r="D164" s="98"/>
      <c r="E164" s="100"/>
      <c r="F164" s="99"/>
      <c r="G164" s="98"/>
      <c r="H164" s="96"/>
      <c r="I164" s="96"/>
    </row>
    <row r="165" spans="1:9" s="75" customFormat="1" x14ac:dyDescent="0.2">
      <c r="A165" s="98"/>
      <c r="B165" s="98"/>
      <c r="C165" s="99"/>
      <c r="D165" s="98"/>
      <c r="E165" s="100"/>
      <c r="F165" s="99"/>
      <c r="G165" s="98"/>
      <c r="H165" s="96"/>
      <c r="I165" s="96"/>
    </row>
    <row r="166" spans="1:9" s="75" customFormat="1" x14ac:dyDescent="0.2">
      <c r="A166" s="98"/>
      <c r="B166" s="98"/>
      <c r="C166" s="99"/>
      <c r="D166" s="98"/>
      <c r="E166" s="100"/>
      <c r="F166" s="99"/>
      <c r="G166" s="98"/>
      <c r="H166" s="96"/>
      <c r="I166" s="96"/>
    </row>
    <row r="167" spans="1:9" s="75" customFormat="1" x14ac:dyDescent="0.2">
      <c r="A167" s="98"/>
      <c r="B167" s="98"/>
      <c r="C167" s="99"/>
      <c r="D167" s="98"/>
      <c r="E167" s="100"/>
      <c r="F167" s="99"/>
      <c r="G167" s="98"/>
      <c r="H167" s="96"/>
      <c r="I167" s="96"/>
    </row>
    <row r="168" spans="1:9" s="75" customFormat="1" x14ac:dyDescent="0.2">
      <c r="A168" s="98"/>
      <c r="B168" s="98"/>
      <c r="C168" s="99"/>
      <c r="D168" s="98"/>
      <c r="E168" s="100"/>
      <c r="F168" s="99"/>
      <c r="G168" s="98"/>
      <c r="H168" s="96"/>
      <c r="I168" s="96"/>
    </row>
    <row r="169" spans="1:9" s="75" customFormat="1" x14ac:dyDescent="0.2">
      <c r="A169" s="98"/>
      <c r="B169" s="98"/>
      <c r="C169" s="99"/>
      <c r="D169" s="98"/>
      <c r="E169" s="100"/>
      <c r="F169" s="99"/>
      <c r="G169" s="98"/>
      <c r="H169" s="96"/>
      <c r="I169" s="96"/>
    </row>
    <row r="170" spans="1:9" s="75" customFormat="1" x14ac:dyDescent="0.2">
      <c r="A170" s="98"/>
      <c r="B170" s="98"/>
      <c r="C170" s="99"/>
      <c r="D170" s="98"/>
      <c r="E170" s="100"/>
      <c r="F170" s="99"/>
      <c r="G170" s="98"/>
      <c r="H170" s="96"/>
      <c r="I170" s="96"/>
    </row>
    <row r="171" spans="1:9" s="75" customFormat="1" x14ac:dyDescent="0.2">
      <c r="A171" s="98"/>
      <c r="B171" s="98"/>
      <c r="C171" s="99"/>
      <c r="D171" s="98"/>
      <c r="E171" s="100"/>
      <c r="F171" s="99"/>
      <c r="G171" s="98"/>
      <c r="H171" s="96"/>
      <c r="I171" s="96"/>
    </row>
    <row r="172" spans="1:9" s="75" customFormat="1" x14ac:dyDescent="0.2">
      <c r="A172" s="98"/>
      <c r="B172" s="98"/>
      <c r="C172" s="99"/>
      <c r="D172" s="98"/>
      <c r="E172" s="100"/>
      <c r="F172" s="99"/>
      <c r="G172" s="98"/>
      <c r="H172" s="96"/>
      <c r="I172" s="96"/>
    </row>
    <row r="173" spans="1:9" s="75" customFormat="1" x14ac:dyDescent="0.2">
      <c r="A173" s="96"/>
      <c r="B173" s="96"/>
      <c r="C173" s="96"/>
      <c r="D173" s="96"/>
      <c r="E173" s="96"/>
      <c r="F173" s="97"/>
      <c r="G173" s="97"/>
      <c r="H173" s="96"/>
      <c r="I173" s="96"/>
    </row>
    <row r="174" spans="1:9" s="75" customFormat="1" x14ac:dyDescent="0.2">
      <c r="A174" s="96"/>
      <c r="B174" s="96"/>
      <c r="C174" s="96"/>
      <c r="D174" s="96"/>
      <c r="E174" s="96"/>
      <c r="F174" s="97"/>
      <c r="G174" s="97"/>
      <c r="H174" s="96"/>
      <c r="I174" s="96"/>
    </row>
    <row r="175" spans="1:9" s="75" customFormat="1" x14ac:dyDescent="0.2">
      <c r="F175" s="76"/>
      <c r="G175" s="76"/>
    </row>
    <row r="176" spans="1:9" s="75" customFormat="1" x14ac:dyDescent="0.2">
      <c r="F176" s="76"/>
      <c r="G176" s="76"/>
    </row>
    <row r="177" spans="6:7" s="75" customFormat="1" x14ac:dyDescent="0.2">
      <c r="F177" s="76"/>
      <c r="G177" s="76"/>
    </row>
    <row r="178" spans="6:7" s="75" customFormat="1" x14ac:dyDescent="0.2">
      <c r="F178" s="76"/>
      <c r="G178" s="76"/>
    </row>
    <row r="179" spans="6:7" s="75" customFormat="1" x14ac:dyDescent="0.2">
      <c r="F179" s="76"/>
      <c r="G179" s="76"/>
    </row>
    <row r="180" spans="6:7" s="75" customFormat="1" x14ac:dyDescent="0.2">
      <c r="F180" s="76"/>
      <c r="G180" s="76"/>
    </row>
    <row r="181" spans="6:7" s="75" customFormat="1" x14ac:dyDescent="0.2">
      <c r="F181" s="76"/>
      <c r="G181" s="76"/>
    </row>
    <row r="182" spans="6:7" s="75" customFormat="1" x14ac:dyDescent="0.2">
      <c r="F182" s="76"/>
      <c r="G182" s="76"/>
    </row>
    <row r="183" spans="6:7" s="75" customFormat="1" x14ac:dyDescent="0.2">
      <c r="F183" s="76"/>
      <c r="G183" s="76"/>
    </row>
    <row r="184" spans="6:7" s="75" customFormat="1" x14ac:dyDescent="0.2">
      <c r="F184" s="76"/>
      <c r="G184" s="76"/>
    </row>
    <row r="185" spans="6:7" s="75" customFormat="1" x14ac:dyDescent="0.2">
      <c r="F185" s="76"/>
      <c r="G185" s="76"/>
    </row>
    <row r="186" spans="6:7" s="75" customFormat="1" x14ac:dyDescent="0.2">
      <c r="F186" s="76"/>
      <c r="G186" s="76"/>
    </row>
    <row r="187" spans="6:7" s="75" customFormat="1" x14ac:dyDescent="0.2">
      <c r="F187" s="76"/>
      <c r="G187" s="76"/>
    </row>
    <row r="188" spans="6:7" s="75" customFormat="1" x14ac:dyDescent="0.2">
      <c r="F188" s="76"/>
      <c r="G188" s="76"/>
    </row>
    <row r="189" spans="6:7" s="75" customFormat="1" x14ac:dyDescent="0.2">
      <c r="F189" s="76"/>
      <c r="G189" s="76"/>
    </row>
    <row r="190" spans="6:7" s="75" customFormat="1" x14ac:dyDescent="0.2">
      <c r="F190" s="76"/>
      <c r="G190" s="76"/>
    </row>
    <row r="191" spans="6:7" s="75" customFormat="1" x14ac:dyDescent="0.2">
      <c r="F191" s="76"/>
      <c r="G191" s="76"/>
    </row>
    <row r="192" spans="6:7" s="75" customFormat="1" x14ac:dyDescent="0.2">
      <c r="F192" s="76"/>
      <c r="G192" s="76"/>
    </row>
    <row r="193" spans="6:7" s="75" customFormat="1" x14ac:dyDescent="0.2">
      <c r="F193" s="76"/>
      <c r="G193" s="76"/>
    </row>
    <row r="194" spans="6:7" s="75" customFormat="1" x14ac:dyDescent="0.2">
      <c r="F194" s="76"/>
      <c r="G194" s="76"/>
    </row>
    <row r="195" spans="6:7" s="75" customFormat="1" x14ac:dyDescent="0.2">
      <c r="F195" s="76"/>
      <c r="G195" s="76"/>
    </row>
    <row r="196" spans="6:7" s="75" customFormat="1" x14ac:dyDescent="0.2">
      <c r="F196" s="76"/>
      <c r="G196" s="76"/>
    </row>
    <row r="197" spans="6:7" s="75" customFormat="1" x14ac:dyDescent="0.2">
      <c r="F197" s="76"/>
      <c r="G197" s="76"/>
    </row>
    <row r="198" spans="6:7" s="75" customFormat="1" x14ac:dyDescent="0.2">
      <c r="F198" s="76"/>
      <c r="G198" s="76"/>
    </row>
    <row r="199" spans="6:7" s="75" customFormat="1" x14ac:dyDescent="0.2">
      <c r="F199" s="76"/>
      <c r="G199" s="76"/>
    </row>
    <row r="200" spans="6:7" s="75" customFormat="1" x14ac:dyDescent="0.2">
      <c r="F200" s="76"/>
      <c r="G200" s="76"/>
    </row>
    <row r="201" spans="6:7" s="75" customFormat="1" x14ac:dyDescent="0.2">
      <c r="F201" s="76"/>
      <c r="G201" s="76"/>
    </row>
    <row r="202" spans="6:7" s="75" customFormat="1" x14ac:dyDescent="0.2">
      <c r="F202" s="76"/>
      <c r="G202" s="76"/>
    </row>
    <row r="203" spans="6:7" s="75" customFormat="1" x14ac:dyDescent="0.2">
      <c r="F203" s="76"/>
      <c r="G203" s="76"/>
    </row>
    <row r="204" spans="6:7" s="75" customFormat="1" x14ac:dyDescent="0.2">
      <c r="F204" s="76"/>
      <c r="G204" s="76"/>
    </row>
    <row r="205" spans="6:7" s="75" customFormat="1" x14ac:dyDescent="0.2">
      <c r="F205" s="76"/>
      <c r="G205" s="76"/>
    </row>
    <row r="206" spans="6:7" s="75" customFormat="1" x14ac:dyDescent="0.2">
      <c r="F206" s="76"/>
      <c r="G206" s="76"/>
    </row>
    <row r="207" spans="6:7" s="75" customFormat="1" x14ac:dyDescent="0.2">
      <c r="F207" s="76"/>
      <c r="G207" s="76"/>
    </row>
    <row r="208" spans="6:7" s="75" customFormat="1" x14ac:dyDescent="0.2">
      <c r="F208" s="76"/>
      <c r="G208" s="76"/>
    </row>
    <row r="209" spans="6:7" s="75" customFormat="1" x14ac:dyDescent="0.2">
      <c r="F209" s="76"/>
      <c r="G209" s="76"/>
    </row>
    <row r="210" spans="6:7" s="75" customFormat="1" x14ac:dyDescent="0.2">
      <c r="F210" s="76"/>
      <c r="G210" s="76"/>
    </row>
    <row r="211" spans="6:7" s="75" customFormat="1" x14ac:dyDescent="0.2">
      <c r="F211" s="76"/>
      <c r="G211" s="76"/>
    </row>
    <row r="212" spans="6:7" s="75" customFormat="1" x14ac:dyDescent="0.2">
      <c r="F212" s="76"/>
      <c r="G212" s="76"/>
    </row>
    <row r="213" spans="6:7" s="75" customFormat="1" x14ac:dyDescent="0.2">
      <c r="F213" s="76"/>
      <c r="G213" s="76"/>
    </row>
    <row r="214" spans="6:7" s="75" customFormat="1" x14ac:dyDescent="0.2">
      <c r="F214" s="76"/>
      <c r="G214" s="76"/>
    </row>
    <row r="215" spans="6:7" s="75" customFormat="1" x14ac:dyDescent="0.2">
      <c r="F215" s="76"/>
      <c r="G215" s="76"/>
    </row>
    <row r="216" spans="6:7" s="75" customFormat="1" x14ac:dyDescent="0.2">
      <c r="F216" s="76"/>
      <c r="G216" s="76"/>
    </row>
    <row r="217" spans="6:7" s="75" customFormat="1" x14ac:dyDescent="0.2">
      <c r="F217" s="76"/>
      <c r="G217" s="76"/>
    </row>
    <row r="218" spans="6:7" s="75" customFormat="1" x14ac:dyDescent="0.2">
      <c r="F218" s="76"/>
      <c r="G218" s="76"/>
    </row>
    <row r="219" spans="6:7" s="75" customFormat="1" x14ac:dyDescent="0.2">
      <c r="F219" s="76"/>
      <c r="G219" s="76"/>
    </row>
    <row r="220" spans="6:7" s="75" customFormat="1" x14ac:dyDescent="0.2">
      <c r="F220" s="76"/>
      <c r="G220" s="76"/>
    </row>
    <row r="221" spans="6:7" s="75" customFormat="1" x14ac:dyDescent="0.2">
      <c r="F221" s="76"/>
      <c r="G221" s="76"/>
    </row>
    <row r="222" spans="6:7" s="75" customFormat="1" x14ac:dyDescent="0.2">
      <c r="F222" s="76"/>
      <c r="G222" s="76"/>
    </row>
    <row r="223" spans="6:7" s="75" customFormat="1" x14ac:dyDescent="0.2">
      <c r="F223" s="76"/>
      <c r="G223" s="76"/>
    </row>
    <row r="224" spans="6:7" s="75" customFormat="1" x14ac:dyDescent="0.2">
      <c r="F224" s="76"/>
      <c r="G224" s="76"/>
    </row>
    <row r="225" spans="6:7" s="75" customFormat="1" x14ac:dyDescent="0.2">
      <c r="F225" s="76"/>
      <c r="G225" s="76"/>
    </row>
    <row r="226" spans="6:7" s="75" customFormat="1" x14ac:dyDescent="0.2">
      <c r="F226" s="76"/>
      <c r="G226" s="76"/>
    </row>
    <row r="227" spans="6:7" s="75" customFormat="1" x14ac:dyDescent="0.2">
      <c r="F227" s="76"/>
      <c r="G227" s="76"/>
    </row>
    <row r="228" spans="6:7" s="75" customFormat="1" x14ac:dyDescent="0.2">
      <c r="F228" s="76"/>
      <c r="G228" s="76"/>
    </row>
    <row r="229" spans="6:7" s="75" customFormat="1" x14ac:dyDescent="0.2">
      <c r="F229" s="76"/>
      <c r="G229" s="76"/>
    </row>
    <row r="230" spans="6:7" s="75" customFormat="1" x14ac:dyDescent="0.2">
      <c r="F230" s="76"/>
      <c r="G230" s="76"/>
    </row>
    <row r="231" spans="6:7" s="75" customFormat="1" x14ac:dyDescent="0.2">
      <c r="F231" s="76"/>
      <c r="G231" s="76"/>
    </row>
    <row r="232" spans="6:7" s="75" customFormat="1" x14ac:dyDescent="0.2">
      <c r="F232" s="76"/>
      <c r="G232" s="76"/>
    </row>
    <row r="233" spans="6:7" s="75" customFormat="1" x14ac:dyDescent="0.2">
      <c r="F233" s="76"/>
      <c r="G233" s="76"/>
    </row>
    <row r="234" spans="6:7" s="75" customFormat="1" x14ac:dyDescent="0.2">
      <c r="F234" s="76"/>
      <c r="G234" s="76"/>
    </row>
    <row r="235" spans="6:7" s="75" customFormat="1" x14ac:dyDescent="0.2">
      <c r="F235" s="76"/>
      <c r="G235" s="76"/>
    </row>
    <row r="236" spans="6:7" s="75" customFormat="1" x14ac:dyDescent="0.2">
      <c r="F236" s="76"/>
      <c r="G236" s="76"/>
    </row>
    <row r="237" spans="6:7" s="75" customFormat="1" x14ac:dyDescent="0.2">
      <c r="F237" s="76"/>
      <c r="G237" s="76"/>
    </row>
    <row r="238" spans="6:7" s="75" customFormat="1" x14ac:dyDescent="0.2">
      <c r="F238" s="76"/>
      <c r="G238" s="76"/>
    </row>
    <row r="239" spans="6:7" s="75" customFormat="1" x14ac:dyDescent="0.2">
      <c r="F239" s="76"/>
      <c r="G239" s="76"/>
    </row>
    <row r="240" spans="6:7" s="75" customFormat="1" x14ac:dyDescent="0.2">
      <c r="F240" s="76"/>
      <c r="G240" s="76"/>
    </row>
    <row r="241" spans="6:7" s="75" customFormat="1" x14ac:dyDescent="0.2">
      <c r="F241" s="76"/>
      <c r="G241" s="76"/>
    </row>
    <row r="242" spans="6:7" s="75" customFormat="1" x14ac:dyDescent="0.2">
      <c r="F242" s="76"/>
      <c r="G242" s="76"/>
    </row>
    <row r="243" spans="6:7" s="75" customFormat="1" x14ac:dyDescent="0.2">
      <c r="F243" s="76"/>
      <c r="G243" s="76"/>
    </row>
    <row r="244" spans="6:7" s="75" customFormat="1" x14ac:dyDescent="0.2">
      <c r="F244" s="76"/>
      <c r="G244" s="76"/>
    </row>
    <row r="245" spans="6:7" s="75" customFormat="1" x14ac:dyDescent="0.2">
      <c r="F245" s="76"/>
      <c r="G245" s="76"/>
    </row>
    <row r="246" spans="6:7" s="75" customFormat="1" x14ac:dyDescent="0.2">
      <c r="F246" s="76"/>
      <c r="G246" s="76"/>
    </row>
    <row r="247" spans="6:7" s="75" customFormat="1" x14ac:dyDescent="0.2">
      <c r="F247" s="76"/>
      <c r="G247" s="76"/>
    </row>
    <row r="248" spans="6:7" s="75" customFormat="1" x14ac:dyDescent="0.2">
      <c r="F248" s="76"/>
      <c r="G248" s="76"/>
    </row>
    <row r="249" spans="6:7" s="75" customFormat="1" x14ac:dyDescent="0.2">
      <c r="F249" s="76"/>
      <c r="G249" s="76"/>
    </row>
    <row r="250" spans="6:7" s="75" customFormat="1" x14ac:dyDescent="0.2">
      <c r="F250" s="76"/>
      <c r="G250" s="76"/>
    </row>
    <row r="251" spans="6:7" s="75" customFormat="1" x14ac:dyDescent="0.2">
      <c r="F251" s="76"/>
      <c r="G251" s="76"/>
    </row>
    <row r="252" spans="6:7" s="75" customFormat="1" x14ac:dyDescent="0.2">
      <c r="F252" s="76"/>
      <c r="G252" s="76"/>
    </row>
    <row r="253" spans="6:7" s="75" customFormat="1" x14ac:dyDescent="0.2">
      <c r="F253" s="76"/>
      <c r="G253" s="76"/>
    </row>
    <row r="254" spans="6:7" s="75" customFormat="1" x14ac:dyDescent="0.2">
      <c r="F254" s="76"/>
      <c r="G254" s="76"/>
    </row>
    <row r="255" spans="6:7" s="75" customFormat="1" x14ac:dyDescent="0.2">
      <c r="F255" s="76"/>
      <c r="G255" s="76"/>
    </row>
    <row r="256" spans="6:7" s="75" customFormat="1" x14ac:dyDescent="0.2">
      <c r="F256" s="76"/>
      <c r="G256" s="76"/>
    </row>
    <row r="257" spans="6:7" s="75" customFormat="1" x14ac:dyDescent="0.2">
      <c r="F257" s="76"/>
      <c r="G257" s="76"/>
    </row>
    <row r="258" spans="6:7" s="75" customFormat="1" x14ac:dyDescent="0.2">
      <c r="F258" s="76"/>
      <c r="G258" s="76"/>
    </row>
    <row r="259" spans="6:7" s="75" customFormat="1" x14ac:dyDescent="0.2">
      <c r="F259" s="76"/>
      <c r="G259" s="76"/>
    </row>
    <row r="260" spans="6:7" s="75" customFormat="1" x14ac:dyDescent="0.2">
      <c r="F260" s="76"/>
      <c r="G260" s="76"/>
    </row>
    <row r="261" spans="6:7" s="75" customFormat="1" x14ac:dyDescent="0.2">
      <c r="F261" s="76"/>
      <c r="G261" s="76"/>
    </row>
    <row r="262" spans="6:7" s="75" customFormat="1" x14ac:dyDescent="0.2">
      <c r="F262" s="76"/>
      <c r="G262" s="76"/>
    </row>
    <row r="263" spans="6:7" s="75" customFormat="1" x14ac:dyDescent="0.2">
      <c r="F263" s="76"/>
      <c r="G263" s="76"/>
    </row>
    <row r="264" spans="6:7" s="75" customFormat="1" x14ac:dyDescent="0.2">
      <c r="F264" s="76"/>
      <c r="G264" s="76"/>
    </row>
    <row r="265" spans="6:7" s="75" customFormat="1" x14ac:dyDescent="0.2">
      <c r="F265" s="76"/>
      <c r="G265" s="76"/>
    </row>
    <row r="266" spans="6:7" s="75" customFormat="1" x14ac:dyDescent="0.2">
      <c r="F266" s="76"/>
      <c r="G266" s="76"/>
    </row>
    <row r="267" spans="6:7" s="75" customFormat="1" x14ac:dyDescent="0.2">
      <c r="F267" s="76"/>
      <c r="G267" s="76"/>
    </row>
    <row r="268" spans="6:7" s="75" customFormat="1" x14ac:dyDescent="0.2">
      <c r="F268" s="76"/>
      <c r="G268" s="76"/>
    </row>
    <row r="269" spans="6:7" s="75" customFormat="1" x14ac:dyDescent="0.2">
      <c r="F269" s="76"/>
      <c r="G269" s="76"/>
    </row>
    <row r="270" spans="6:7" s="75" customFormat="1" x14ac:dyDescent="0.2">
      <c r="F270" s="76"/>
      <c r="G270" s="76"/>
    </row>
    <row r="271" spans="6:7" s="75" customFormat="1" x14ac:dyDescent="0.2">
      <c r="F271" s="76"/>
      <c r="G271" s="76"/>
    </row>
    <row r="272" spans="6:7" s="75" customFormat="1" x14ac:dyDescent="0.2">
      <c r="F272" s="76"/>
      <c r="G272" s="76"/>
    </row>
    <row r="273" spans="6:7" s="75" customFormat="1" x14ac:dyDescent="0.2">
      <c r="F273" s="76"/>
      <c r="G273" s="76"/>
    </row>
    <row r="274" spans="6:7" s="75" customFormat="1" x14ac:dyDescent="0.2">
      <c r="F274" s="76"/>
      <c r="G274" s="76"/>
    </row>
    <row r="275" spans="6:7" s="75" customFormat="1" x14ac:dyDescent="0.2">
      <c r="F275" s="76"/>
      <c r="G275" s="76"/>
    </row>
    <row r="276" spans="6:7" s="75" customFormat="1" x14ac:dyDescent="0.2">
      <c r="F276" s="76"/>
      <c r="G276" s="76"/>
    </row>
    <row r="277" spans="6:7" s="75" customFormat="1" x14ac:dyDescent="0.2">
      <c r="F277" s="76"/>
      <c r="G277" s="76"/>
    </row>
    <row r="278" spans="6:7" s="75" customFormat="1" x14ac:dyDescent="0.2">
      <c r="F278" s="76"/>
      <c r="G278" s="76"/>
    </row>
    <row r="279" spans="6:7" s="75" customFormat="1" x14ac:dyDescent="0.2">
      <c r="F279" s="76"/>
      <c r="G279" s="76"/>
    </row>
    <row r="280" spans="6:7" s="75" customFormat="1" x14ac:dyDescent="0.2">
      <c r="F280" s="76"/>
      <c r="G280" s="76"/>
    </row>
    <row r="281" spans="6:7" s="75" customFormat="1" x14ac:dyDescent="0.2">
      <c r="F281" s="76"/>
      <c r="G281" s="76"/>
    </row>
    <row r="282" spans="6:7" s="75" customFormat="1" x14ac:dyDescent="0.2">
      <c r="F282" s="76"/>
      <c r="G282" s="76"/>
    </row>
    <row r="283" spans="6:7" s="75" customFormat="1" x14ac:dyDescent="0.2">
      <c r="F283" s="76"/>
      <c r="G283" s="76"/>
    </row>
    <row r="284" spans="6:7" s="75" customFormat="1" x14ac:dyDescent="0.2">
      <c r="F284" s="76"/>
      <c r="G284" s="76"/>
    </row>
    <row r="285" spans="6:7" s="75" customFormat="1" x14ac:dyDescent="0.2">
      <c r="F285" s="76"/>
      <c r="G285" s="76"/>
    </row>
    <row r="286" spans="6:7" s="75" customFormat="1" x14ac:dyDescent="0.2">
      <c r="F286" s="76"/>
      <c r="G286" s="76"/>
    </row>
    <row r="287" spans="6:7" s="75" customFormat="1" x14ac:dyDescent="0.2">
      <c r="F287" s="76"/>
      <c r="G287" s="76"/>
    </row>
    <row r="288" spans="6:7" s="75" customFormat="1" x14ac:dyDescent="0.2">
      <c r="F288" s="76"/>
      <c r="G288" s="76"/>
    </row>
    <row r="289" spans="6:7" s="75" customFormat="1" x14ac:dyDescent="0.2">
      <c r="F289" s="76"/>
      <c r="G289" s="76"/>
    </row>
    <row r="290" spans="6:7" s="75" customFormat="1" x14ac:dyDescent="0.2">
      <c r="F290" s="76"/>
      <c r="G290" s="76"/>
    </row>
    <row r="291" spans="6:7" s="75" customFormat="1" x14ac:dyDescent="0.2">
      <c r="F291" s="76"/>
      <c r="G291" s="76"/>
    </row>
    <row r="292" spans="6:7" s="75" customFormat="1" x14ac:dyDescent="0.2">
      <c r="F292" s="76"/>
      <c r="G292" s="76"/>
    </row>
    <row r="293" spans="6:7" s="75" customFormat="1" x14ac:dyDescent="0.2">
      <c r="F293" s="76"/>
      <c r="G293" s="76"/>
    </row>
    <row r="294" spans="6:7" s="75" customFormat="1" x14ac:dyDescent="0.2">
      <c r="F294" s="76"/>
      <c r="G294" s="76"/>
    </row>
    <row r="295" spans="6:7" s="75" customFormat="1" x14ac:dyDescent="0.2">
      <c r="F295" s="76"/>
      <c r="G295" s="76"/>
    </row>
    <row r="296" spans="6:7" s="75" customFormat="1" x14ac:dyDescent="0.2">
      <c r="F296" s="76"/>
      <c r="G296" s="76"/>
    </row>
    <row r="297" spans="6:7" s="75" customFormat="1" x14ac:dyDescent="0.2">
      <c r="F297" s="76"/>
      <c r="G297" s="76"/>
    </row>
    <row r="298" spans="6:7" s="75" customFormat="1" x14ac:dyDescent="0.2">
      <c r="F298" s="76"/>
      <c r="G298" s="76"/>
    </row>
    <row r="299" spans="6:7" s="75" customFormat="1" x14ac:dyDescent="0.2">
      <c r="F299" s="76"/>
      <c r="G299" s="76"/>
    </row>
    <row r="300" spans="6:7" s="75" customFormat="1" x14ac:dyDescent="0.2">
      <c r="F300" s="76"/>
      <c r="G300" s="76"/>
    </row>
    <row r="301" spans="6:7" s="75" customFormat="1" x14ac:dyDescent="0.2">
      <c r="F301" s="76"/>
      <c r="G301" s="76"/>
    </row>
    <row r="302" spans="6:7" s="75" customFormat="1" x14ac:dyDescent="0.2">
      <c r="F302" s="76"/>
      <c r="G302" s="76"/>
    </row>
    <row r="303" spans="6:7" s="75" customFormat="1" x14ac:dyDescent="0.2">
      <c r="F303" s="76"/>
      <c r="G303" s="76"/>
    </row>
    <row r="304" spans="6:7" s="75" customFormat="1" x14ac:dyDescent="0.2">
      <c r="F304" s="76"/>
      <c r="G304" s="76"/>
    </row>
    <row r="305" spans="6:7" s="75" customFormat="1" x14ac:dyDescent="0.2">
      <c r="F305" s="76"/>
      <c r="G305" s="76"/>
    </row>
    <row r="306" spans="6:7" s="75" customFormat="1" x14ac:dyDescent="0.2">
      <c r="F306" s="76"/>
      <c r="G306" s="76"/>
    </row>
    <row r="307" spans="6:7" s="75" customFormat="1" x14ac:dyDescent="0.2">
      <c r="F307" s="76"/>
      <c r="G307" s="76"/>
    </row>
    <row r="308" spans="6:7" s="75" customFormat="1" x14ac:dyDescent="0.2">
      <c r="F308" s="76"/>
      <c r="G308" s="76"/>
    </row>
    <row r="309" spans="6:7" s="75" customFormat="1" x14ac:dyDescent="0.2">
      <c r="F309" s="76"/>
      <c r="G309" s="76"/>
    </row>
    <row r="310" spans="6:7" s="75" customFormat="1" x14ac:dyDescent="0.2">
      <c r="F310" s="76"/>
      <c r="G310" s="76"/>
    </row>
    <row r="311" spans="6:7" s="75" customFormat="1" x14ac:dyDescent="0.2">
      <c r="F311" s="76"/>
      <c r="G311" s="76"/>
    </row>
    <row r="312" spans="6:7" s="75" customFormat="1" x14ac:dyDescent="0.2">
      <c r="F312" s="76"/>
      <c r="G312" s="76"/>
    </row>
    <row r="313" spans="6:7" s="75" customFormat="1" x14ac:dyDescent="0.2">
      <c r="F313" s="76"/>
      <c r="G313" s="76"/>
    </row>
    <row r="314" spans="6:7" s="75" customFormat="1" x14ac:dyDescent="0.2">
      <c r="F314" s="76"/>
      <c r="G314" s="76"/>
    </row>
    <row r="315" spans="6:7" s="75" customFormat="1" x14ac:dyDescent="0.2">
      <c r="F315" s="76"/>
      <c r="G315" s="76"/>
    </row>
    <row r="316" spans="6:7" s="75" customFormat="1" x14ac:dyDescent="0.2">
      <c r="F316" s="76"/>
      <c r="G316" s="76"/>
    </row>
    <row r="317" spans="6:7" s="75" customFormat="1" x14ac:dyDescent="0.2">
      <c r="F317" s="76"/>
      <c r="G317" s="76"/>
    </row>
    <row r="318" spans="6:7" s="75" customFormat="1" x14ac:dyDescent="0.2">
      <c r="F318" s="76"/>
      <c r="G318" s="76"/>
    </row>
    <row r="319" spans="6:7" s="75" customFormat="1" x14ac:dyDescent="0.2">
      <c r="F319" s="76"/>
      <c r="G319" s="76"/>
    </row>
    <row r="320" spans="6:7" s="75" customFormat="1" x14ac:dyDescent="0.2">
      <c r="F320" s="76"/>
      <c r="G320" s="76"/>
    </row>
    <row r="321" spans="6:7" s="75" customFormat="1" x14ac:dyDescent="0.2">
      <c r="F321" s="76"/>
      <c r="G321" s="76"/>
    </row>
    <row r="322" spans="6:7" s="75" customFormat="1" x14ac:dyDescent="0.2">
      <c r="F322" s="76"/>
      <c r="G322" s="76"/>
    </row>
    <row r="323" spans="6:7" s="75" customFormat="1" x14ac:dyDescent="0.2">
      <c r="F323" s="76"/>
      <c r="G323" s="76"/>
    </row>
    <row r="324" spans="6:7" s="75" customFormat="1" x14ac:dyDescent="0.2">
      <c r="F324" s="76"/>
      <c r="G324" s="76"/>
    </row>
    <row r="325" spans="6:7" s="75" customFormat="1" x14ac:dyDescent="0.2">
      <c r="F325" s="76"/>
      <c r="G325" s="76"/>
    </row>
    <row r="326" spans="6:7" s="75" customFormat="1" x14ac:dyDescent="0.2">
      <c r="F326" s="76"/>
      <c r="G326" s="76"/>
    </row>
    <row r="327" spans="6:7" s="75" customFormat="1" x14ac:dyDescent="0.2">
      <c r="F327" s="76"/>
      <c r="G327" s="76"/>
    </row>
    <row r="328" spans="6:7" s="75" customFormat="1" x14ac:dyDescent="0.2">
      <c r="F328" s="76"/>
      <c r="G328" s="76"/>
    </row>
    <row r="329" spans="6:7" s="75" customFormat="1" x14ac:dyDescent="0.2">
      <c r="F329" s="76"/>
      <c r="G329" s="76"/>
    </row>
    <row r="330" spans="6:7" s="75" customFormat="1" x14ac:dyDescent="0.2">
      <c r="F330" s="76"/>
      <c r="G330" s="76"/>
    </row>
    <row r="331" spans="6:7" s="75" customFormat="1" x14ac:dyDescent="0.2">
      <c r="F331" s="76"/>
      <c r="G331" s="76"/>
    </row>
    <row r="332" spans="6:7" s="75" customFormat="1" x14ac:dyDescent="0.2">
      <c r="F332" s="76"/>
      <c r="G332" s="76"/>
    </row>
    <row r="333" spans="6:7" s="75" customFormat="1" x14ac:dyDescent="0.2">
      <c r="F333" s="76"/>
      <c r="G333" s="76"/>
    </row>
    <row r="334" spans="6:7" s="75" customFormat="1" x14ac:dyDescent="0.2">
      <c r="F334" s="76"/>
      <c r="G334" s="76"/>
    </row>
    <row r="335" spans="6:7" s="75" customFormat="1" x14ac:dyDescent="0.2">
      <c r="F335" s="76"/>
      <c r="G335" s="76"/>
    </row>
    <row r="336" spans="6:7" s="75" customFormat="1" x14ac:dyDescent="0.2">
      <c r="F336" s="76"/>
      <c r="G336" s="76"/>
    </row>
    <row r="337" spans="6:7" s="75" customFormat="1" x14ac:dyDescent="0.2">
      <c r="F337" s="76"/>
      <c r="G337" s="76"/>
    </row>
    <row r="338" spans="6:7" s="75" customFormat="1" x14ac:dyDescent="0.2">
      <c r="F338" s="76"/>
      <c r="G338" s="76"/>
    </row>
    <row r="339" spans="6:7" s="75" customFormat="1" x14ac:dyDescent="0.2">
      <c r="F339" s="76"/>
      <c r="G339" s="76"/>
    </row>
    <row r="340" spans="6:7" s="75" customFormat="1" x14ac:dyDescent="0.2">
      <c r="F340" s="76"/>
      <c r="G340" s="76"/>
    </row>
    <row r="341" spans="6:7" s="75" customFormat="1" x14ac:dyDescent="0.2">
      <c r="F341" s="76"/>
      <c r="G341" s="76"/>
    </row>
    <row r="342" spans="6:7" s="75" customFormat="1" x14ac:dyDescent="0.2">
      <c r="F342" s="76"/>
      <c r="G342" s="76"/>
    </row>
    <row r="343" spans="6:7" s="75" customFormat="1" x14ac:dyDescent="0.2">
      <c r="F343" s="76"/>
      <c r="G343" s="76"/>
    </row>
    <row r="344" spans="6:7" s="75" customFormat="1" x14ac:dyDescent="0.2">
      <c r="F344" s="76"/>
      <c r="G344" s="76"/>
    </row>
    <row r="345" spans="6:7" s="75" customFormat="1" x14ac:dyDescent="0.2">
      <c r="F345" s="76"/>
      <c r="G345" s="76"/>
    </row>
    <row r="346" spans="6:7" s="75" customFormat="1" x14ac:dyDescent="0.2">
      <c r="F346" s="76"/>
      <c r="G346" s="76"/>
    </row>
    <row r="347" spans="6:7" s="75" customFormat="1" x14ac:dyDescent="0.2">
      <c r="F347" s="76"/>
      <c r="G347" s="76"/>
    </row>
    <row r="348" spans="6:7" s="75" customFormat="1" x14ac:dyDescent="0.2">
      <c r="F348" s="76"/>
      <c r="G348" s="76"/>
    </row>
    <row r="349" spans="6:7" s="75" customFormat="1" x14ac:dyDescent="0.2">
      <c r="F349" s="76"/>
      <c r="G349" s="76"/>
    </row>
    <row r="350" spans="6:7" s="75" customFormat="1" x14ac:dyDescent="0.2">
      <c r="F350" s="76"/>
      <c r="G350" s="76"/>
    </row>
    <row r="351" spans="6:7" s="75" customFormat="1" x14ac:dyDescent="0.2">
      <c r="F351" s="76"/>
      <c r="G351" s="76"/>
    </row>
    <row r="352" spans="6:7" s="75" customFormat="1" x14ac:dyDescent="0.2">
      <c r="F352" s="76"/>
      <c r="G352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18Sep17</vt:lpstr>
      <vt:lpstr>Details 19Sep17</vt:lpstr>
      <vt:lpstr>Details 20Sep17</vt:lpstr>
      <vt:lpstr>Details 21Sep17</vt:lpstr>
      <vt:lpstr>Details 22Sep17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dcterms:created xsi:type="dcterms:W3CDTF">2013-03-18T09:03:56Z</dcterms:created>
  <dcterms:modified xsi:type="dcterms:W3CDTF">2017-09-22T16:12:51Z</dcterms:modified>
</cp:coreProperties>
</file>