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06Sep17" sheetId="21" r:id="rId3"/>
    <sheet name="Details 07Sep17" sheetId="24" r:id="rId4"/>
    <sheet name="Details 08Sep17" sheetId="25" r:id="rId5"/>
  </sheets>
  <definedNames>
    <definedName name="_xlnm._FilterDatabase" localSheetId="2" hidden="1">'Details 06Sep17'!#REF!</definedName>
  </definedNames>
  <calcPr calcId="145621"/>
</workbook>
</file>

<file path=xl/calcChain.xml><?xml version="1.0" encoding="utf-8"?>
<calcChain xmlns="http://schemas.openxmlformats.org/spreadsheetml/2006/main">
  <c r="C13" i="23" l="1"/>
  <c r="C10" i="22" l="1"/>
  <c r="C6" i="22" s="1"/>
  <c r="C7" i="22" l="1"/>
  <c r="F10" i="23"/>
  <c r="F9" i="23"/>
  <c r="F8" i="23"/>
  <c r="F13" i="23" l="1"/>
  <c r="E13" i="23" l="1"/>
  <c r="E10" i="22" l="1"/>
  <c r="E6" i="22" s="1"/>
  <c r="D6" i="22" s="1"/>
  <c r="D13" i="23"/>
  <c r="D10" i="22" s="1"/>
</calcChain>
</file>

<file path=xl/sharedStrings.xml><?xml version="1.0" encoding="utf-8"?>
<sst xmlns="http://schemas.openxmlformats.org/spreadsheetml/2006/main" count="2580" uniqueCount="277">
  <si>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</si>
  <si>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</si>
  <si>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</si>
  <si>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</si>
  <si>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</si>
  <si>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</si>
  <si>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</si>
  <si>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</si>
  <si>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</si>
  <si>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</si>
  <si>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</si>
  <si>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</si>
  <si>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</si>
  <si>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</si>
  <si>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</si>
  <si>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</si>
  <si>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</si>
  <si>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</si>
  <si>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</si>
  <si>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</si>
  <si>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06/09/2017</t>
  </si>
  <si>
    <t>09:05:28</t>
  </si>
  <si>
    <t>09:17:24</t>
  </si>
  <si>
    <t>09:19:08</t>
  </si>
  <si>
    <t>09:26:23</t>
  </si>
  <si>
    <t>10:06:51</t>
  </si>
  <si>
    <t>10:24:41</t>
  </si>
  <si>
    <t>10:45:32</t>
  </si>
  <si>
    <t>10:46:08</t>
  </si>
  <si>
    <t>10:46:56</t>
  </si>
  <si>
    <t>10:47:17</t>
  </si>
  <si>
    <t>10:57:35</t>
  </si>
  <si>
    <t>10:57:38</t>
  </si>
  <si>
    <t>10:58:20</t>
  </si>
  <si>
    <t>10:58:21</t>
  </si>
  <si>
    <t>10:58:23</t>
  </si>
  <si>
    <t>10:59:07</t>
  </si>
  <si>
    <t>10:59:08</t>
  </si>
  <si>
    <t>10:59:26</t>
  </si>
  <si>
    <t>10:59:30</t>
  </si>
  <si>
    <t>11:39:05</t>
  </si>
  <si>
    <t>11:39:06</t>
  </si>
  <si>
    <t>11:39:08</t>
  </si>
  <si>
    <t>11:39:09</t>
  </si>
  <si>
    <t>11:56:21</t>
  </si>
  <si>
    <t>11:56:22</t>
  </si>
  <si>
    <t>11:57:25</t>
  </si>
  <si>
    <t>11:57:28</t>
  </si>
  <si>
    <t>11:57:30</t>
  </si>
  <si>
    <t>11:57:31</t>
  </si>
  <si>
    <t>11:57:33</t>
  </si>
  <si>
    <t>11:58:46</t>
  </si>
  <si>
    <t>11:59:47</t>
  </si>
  <si>
    <t>11:59:48</t>
  </si>
  <si>
    <t>12:06:24</t>
  </si>
  <si>
    <t>12:16:39</t>
  </si>
  <si>
    <t>12:16:40</t>
  </si>
  <si>
    <t>12:28:58</t>
  </si>
  <si>
    <t>12:34:40</t>
  </si>
  <si>
    <t>12:35:00</t>
  </si>
  <si>
    <t>12:35:06</t>
  </si>
  <si>
    <t>12:35:29</t>
  </si>
  <si>
    <t>12:35:30</t>
  </si>
  <si>
    <t>12:51:03</t>
  </si>
  <si>
    <t>13:16:49</t>
  </si>
  <si>
    <t>13:24:32</t>
  </si>
  <si>
    <t>13:26:11</t>
  </si>
  <si>
    <t>13:26:13</t>
  </si>
  <si>
    <t>13:30:03</t>
  </si>
  <si>
    <t>13:30:42</t>
  </si>
  <si>
    <t>13:30:46</t>
  </si>
  <si>
    <t>13:31:09</t>
  </si>
  <si>
    <t>13:34:06</t>
  </si>
  <si>
    <t>13:43:34</t>
  </si>
  <si>
    <t>14:39:24</t>
  </si>
  <si>
    <t>14:56:15</t>
  </si>
  <si>
    <t>14:58:32</t>
  </si>
  <si>
    <t>14:58:54</t>
  </si>
  <si>
    <t>14:58:55</t>
  </si>
  <si>
    <t>14:58:56</t>
  </si>
  <si>
    <t>15:10:48</t>
  </si>
  <si>
    <t>15:10:54</t>
  </si>
  <si>
    <t>15:54:31</t>
  </si>
  <si>
    <t>15:54:35</t>
  </si>
  <si>
    <t>16:20:17</t>
  </si>
  <si>
    <t>16:33:55</t>
  </si>
  <si>
    <t>16:47:25</t>
  </si>
  <si>
    <t>17:01:14</t>
  </si>
  <si>
    <t>17:10:37</t>
  </si>
  <si>
    <t>17:12:36</t>
  </si>
  <si>
    <t>17:13:05</t>
  </si>
  <si>
    <t>17:18:04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</si>
  <si>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</si>
  <si>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</si>
  <si>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</si>
  <si>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</si>
  <si>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</si>
  <si>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</si>
  <si>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</si>
  <si>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</si>
  <si>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</si>
  <si>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</si>
  <si>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</si>
  <si>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</si>
  <si>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</si>
  <si>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</si>
  <si>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</si>
  <si>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</si>
  <si>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07/09/2017</t>
  </si>
  <si>
    <t>16:56:18</t>
  </si>
  <si>
    <t>16:56:14</t>
  </si>
  <si>
    <t>16:53:52</t>
  </si>
  <si>
    <t>16:49:34</t>
  </si>
  <si>
    <t>16:42:18</t>
  </si>
  <si>
    <t>16:23:21</t>
  </si>
  <si>
    <t>16:22:13</t>
  </si>
  <si>
    <t>16:12:55</t>
  </si>
  <si>
    <t>16:12:29</t>
  </si>
  <si>
    <t>16:05:56</t>
  </si>
  <si>
    <t>15:57:05</t>
  </si>
  <si>
    <t>15:56:37</t>
  </si>
  <si>
    <t>15:56:33</t>
  </si>
  <si>
    <t>15:54:00</t>
  </si>
  <si>
    <t>15:52:19</t>
  </si>
  <si>
    <t>15:35:09</t>
  </si>
  <si>
    <t>15:17:06</t>
  </si>
  <si>
    <t>14:44:35</t>
  </si>
  <si>
    <t>14:44:34</t>
  </si>
  <si>
    <t>14:44:33</t>
  </si>
  <si>
    <t>14:40:26</t>
  </si>
  <si>
    <t>14:37:59</t>
  </si>
  <si>
    <t>14:20:34</t>
  </si>
  <si>
    <t>14:20:30</t>
  </si>
  <si>
    <t>14:01:03</t>
  </si>
  <si>
    <t>13:55:24</t>
  </si>
  <si>
    <t>13:53:27</t>
  </si>
  <si>
    <t>13:47:59</t>
  </si>
  <si>
    <t>13:28:31</t>
  </si>
  <si>
    <t>13:27:48</t>
  </si>
  <si>
    <t>13:25:28</t>
  </si>
  <si>
    <t>13:25:18</t>
  </si>
  <si>
    <t>13:23:37</t>
  </si>
  <si>
    <t>13:23:25</t>
  </si>
  <si>
    <t>13:22:16</t>
  </si>
  <si>
    <t>13:13:51</t>
  </si>
  <si>
    <t>13:09:25</t>
  </si>
  <si>
    <t>13:01:01</t>
  </si>
  <si>
    <t>12:55:06</t>
  </si>
  <si>
    <t>12:40:12</t>
  </si>
  <si>
    <t>12:39:26</t>
  </si>
  <si>
    <t>12:31:23</t>
  </si>
  <si>
    <t>12:11:56</t>
  </si>
  <si>
    <t>11:55:35</t>
  </si>
  <si>
    <t>11:55:24</t>
  </si>
  <si>
    <t>11:35:28</t>
  </si>
  <si>
    <t>11:31:16</t>
  </si>
  <si>
    <t>11:12:03</t>
  </si>
  <si>
    <t>11:11:57</t>
  </si>
  <si>
    <t>11:11:53</t>
  </si>
  <si>
    <t>11:05:13</t>
  </si>
  <si>
    <t>10:50:32</t>
  </si>
  <si>
    <t>10:50:11</t>
  </si>
  <si>
    <t>10:49:20</t>
  </si>
  <si>
    <t>10:45:24</t>
  </si>
  <si>
    <t>10:45:22</t>
  </si>
  <si>
    <t>10:45:14</t>
  </si>
  <si>
    <t>10:45:08</t>
  </si>
  <si>
    <t>10:45:05</t>
  </si>
  <si>
    <t>10:40:43</t>
  </si>
  <si>
    <t>10:33:52</t>
  </si>
  <si>
    <t>10:33:40</t>
  </si>
  <si>
    <t>10:32:18</t>
  </si>
  <si>
    <t>10:25:27</t>
  </si>
  <si>
    <t>10:20:21</t>
  </si>
  <si>
    <t>10:05:01</t>
  </si>
  <si>
    <t>10:04:56</t>
  </si>
  <si>
    <t>09:54:43</t>
  </si>
  <si>
    <t>09:53:49</t>
  </si>
  <si>
    <t>09:49:33</t>
  </si>
  <si>
    <t>09:48:13</t>
  </si>
  <si>
    <t>09:47:04</t>
  </si>
  <si>
    <t>09:46:44</t>
  </si>
  <si>
    <t>09:46:34</t>
  </si>
  <si>
    <t>09:41:05</t>
  </si>
  <si>
    <t>09:41:04</t>
  </si>
  <si>
    <t>09:40:49</t>
  </si>
  <si>
    <t>09:39:37</t>
  </si>
  <si>
    <t>09:37:40</t>
  </si>
  <si>
    <t>09:25:21</t>
  </si>
  <si>
    <t>09:23:11</t>
  </si>
  <si>
    <t>09:23:10</t>
  </si>
  <si>
    <t>09:14:56</t>
  </si>
  <si>
    <t>09:12:55</t>
  </si>
  <si>
    <t>09:11:07</t>
  </si>
  <si>
    <t>09:09:24</t>
  </si>
  <si>
    <t>Period: 06-09-2017 - 08-09-2017</t>
  </si>
  <si>
    <t>Details</t>
  </si>
  <si>
    <t>XETRA</t>
  </si>
  <si>
    <t>08/09/2017</t>
  </si>
  <si>
    <t>17:23:12</t>
  </si>
  <si>
    <t>17:18:55</t>
  </si>
  <si>
    <t>17:12:39</t>
  </si>
  <si>
    <t>17:10:02</t>
  </si>
  <si>
    <t>16:44:31</t>
  </si>
  <si>
    <t>16:38:36</t>
  </si>
  <si>
    <t>16:38:35</t>
  </si>
  <si>
    <t>16:07:00</t>
  </si>
  <si>
    <t>16:06:35</t>
  </si>
  <si>
    <t>16:06:34</t>
  </si>
  <si>
    <t>15:36:31</t>
  </si>
  <si>
    <t>15:36:19</t>
  </si>
  <si>
    <t>15:32:39</t>
  </si>
  <si>
    <t>15:26:00</t>
  </si>
  <si>
    <t>15:25:14</t>
  </si>
  <si>
    <t>15:25:13</t>
  </si>
  <si>
    <t>15:21:57</t>
  </si>
  <si>
    <t>15:21:56</t>
  </si>
  <si>
    <t>15:21:37</t>
  </si>
  <si>
    <t>15:21:06</t>
  </si>
  <si>
    <t>15:20:58</t>
  </si>
  <si>
    <t>15:20:51</t>
  </si>
  <si>
    <t>15:20:45</t>
  </si>
  <si>
    <t>15:20:24</t>
  </si>
  <si>
    <t>15:20:17</t>
  </si>
  <si>
    <t>14:58:59</t>
  </si>
  <si>
    <t>14:40:21</t>
  </si>
  <si>
    <t>14:40:16</t>
  </si>
  <si>
    <t>14:01:52</t>
  </si>
  <si>
    <t>14:00:53</t>
  </si>
  <si>
    <t>14:00:46</t>
  </si>
  <si>
    <t>13:41:56</t>
  </si>
  <si>
    <t>13:32:48</t>
  </si>
  <si>
    <t>13:23:13</t>
  </si>
  <si>
    <t>13:07:06</t>
  </si>
  <si>
    <t>13:04:25</t>
  </si>
  <si>
    <t>13:04:18</t>
  </si>
  <si>
    <t>12:52:02</t>
  </si>
  <si>
    <t>12:43:25</t>
  </si>
  <si>
    <t>12:35:35</t>
  </si>
  <si>
    <t>12:27:06</t>
  </si>
  <si>
    <t>12:27:05</t>
  </si>
  <si>
    <t>12:27:04</t>
  </si>
  <si>
    <t>11:58:09</t>
  </si>
  <si>
    <t>11:57:55</t>
  </si>
  <si>
    <t>11:52:29</t>
  </si>
  <si>
    <t>11:52:22</t>
  </si>
  <si>
    <t>11:52:21</t>
  </si>
  <si>
    <t>11:50:33</t>
  </si>
  <si>
    <t>11:50:32</t>
  </si>
  <si>
    <t>11:50:23</t>
  </si>
  <si>
    <t>11:49:33</t>
  </si>
  <si>
    <t>11:49:17</t>
  </si>
  <si>
    <t>11:36:36</t>
  </si>
  <si>
    <t>11:18:43</t>
  </si>
  <si>
    <t>11:18:15</t>
  </si>
  <si>
    <t>11:18:05</t>
  </si>
  <si>
    <t>11:18:04</t>
  </si>
  <si>
    <t>10:46:38</t>
  </si>
  <si>
    <t>10:46:31</t>
  </si>
  <si>
    <t>10:46:30</t>
  </si>
  <si>
    <t>10:46:26</t>
  </si>
  <si>
    <t>10:46:04</t>
  </si>
  <si>
    <t>10:45:47</t>
  </si>
  <si>
    <t>10:43:51</t>
  </si>
  <si>
    <t>10:27:07</t>
  </si>
  <si>
    <t>10:22:50</t>
  </si>
  <si>
    <t>10:10:45</t>
  </si>
  <si>
    <t>10:10:44</t>
  </si>
  <si>
    <t>09:48:01</t>
  </si>
  <si>
    <t>09:47:58</t>
  </si>
  <si>
    <t>09:39:44</t>
  </si>
  <si>
    <t>09:39:42</t>
  </si>
  <si>
    <t>09:39:05</t>
  </si>
  <si>
    <t>09:39:03</t>
  </si>
  <si>
    <t>09:30:56</t>
  </si>
  <si>
    <t>09:26:14</t>
  </si>
  <si>
    <t>09:26:10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</si>
</sst>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14" fontId="7" fillId="7" borderId="0" xfId="12" applyNumberFormat="1" applyFill="1"/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166" fontId="30" fillId="0" borderId="9" xfId="31" applyNumberFormat="1" applyFont="1" applyBorder="1" applyAlignment="1">
      <alignment horizontal="center"/>
    </xf>
    <xf numFmtId="0" fontId="30" fillId="0" borderId="9" xfId="31" applyFont="1" applyBorder="1" applyAlignment="1">
      <alignment horizontal="center"/>
    </xf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10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7" borderId="9" xfId="0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" wrapText="1"/>
    </xf>
    <xf numFmtId="166" fontId="30" fillId="7" borderId="9" xfId="0" applyNumberFormat="1" applyFont="1" applyFill="1" applyBorder="1" applyAlignment="1">
      <alignment horizontal="center"/>
    </xf>
    <xf numFmtId="0" fontId="4" fillId="7" borderId="0" xfId="27" applyFont="1" applyFill="1" applyAlignment="1">
      <alignment horizontal="center"/>
    </xf>
    <xf numFmtId="0" fontId="0" fillId="0" borderId="0" xfId="0" applyBorder="1"/>
    <xf numFmtId="0" fontId="28" fillId="0" borderId="0" xfId="0" applyFont="1" applyBorder="1" applyAlignment="1">
      <alignment horizontal="center" wrapText="1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B31" sqref="B31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7"/>
      <c r="C1" s="67"/>
      <c r="D1" s="67"/>
      <c r="E1" s="67"/>
    </row>
    <row r="2" spans="1:136" s="20" customFormat="1" x14ac:dyDescent="0.2">
      <c r="B2" s="43" t="s">
        <v>97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3" t="s">
        <v>92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74" t="s">
        <v>94</v>
      </c>
      <c r="D4" s="7" t="s">
        <v>9</v>
      </c>
      <c r="E4" s="8">
        <v>44209042</v>
      </c>
      <c r="F4" s="44"/>
      <c r="G4" s="44"/>
      <c r="H4" s="44"/>
      <c r="I4" s="44"/>
      <c r="J4" s="44"/>
      <c r="K4" s="44"/>
      <c r="L4" s="44"/>
      <c r="M4" s="44"/>
      <c r="N4" s="44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73" t="s">
        <v>195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2" t="s">
        <v>11</v>
      </c>
      <c r="C6" s="25">
        <f>SUM(C10:C14)</f>
        <v>46258</v>
      </c>
      <c r="D6" s="26">
        <f>ROUND(E6/C6,4)</f>
        <v>34.115400000000001</v>
      </c>
      <c r="E6" s="27">
        <f>SUM(E10:E14)</f>
        <v>1578111.3900000001</v>
      </c>
      <c r="F6" s="45"/>
      <c r="G6" s="45"/>
      <c r="H6" s="45"/>
      <c r="I6" s="45"/>
      <c r="J6" s="45"/>
      <c r="K6" s="45"/>
      <c r="L6" s="45"/>
      <c r="M6" s="45"/>
      <c r="N6" s="45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3" t="s">
        <v>8</v>
      </c>
      <c r="C7" s="10">
        <f>C6/E4</f>
        <v>1.0463470346179409E-3</v>
      </c>
      <c r="E7" s="11"/>
      <c r="F7" s="46"/>
      <c r="G7" s="46"/>
      <c r="H7" s="46"/>
      <c r="I7" s="46"/>
      <c r="J7" s="46"/>
      <c r="K7" s="46"/>
      <c r="L7" s="46"/>
      <c r="M7" s="46"/>
      <c r="N7" s="46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6"/>
      <c r="G8" s="46"/>
      <c r="H8" s="46"/>
      <c r="I8" s="46"/>
      <c r="J8" s="46"/>
      <c r="K8" s="46"/>
      <c r="L8" s="46"/>
      <c r="M8" s="46"/>
      <c r="N8" s="46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6" t="s">
        <v>12</v>
      </c>
      <c r="C9" s="34" t="s">
        <v>102</v>
      </c>
      <c r="D9" s="34" t="s">
        <v>103</v>
      </c>
      <c r="E9" s="34" t="s">
        <v>104</v>
      </c>
      <c r="F9" s="35" t="s">
        <v>105</v>
      </c>
      <c r="G9" s="47"/>
      <c r="H9" s="47"/>
      <c r="I9" s="47"/>
      <c r="J9" s="47"/>
      <c r="K9" s="47"/>
      <c r="L9" s="47"/>
      <c r="M9" s="47"/>
      <c r="N9" s="47"/>
    </row>
    <row r="10" spans="1:136" s="9" customFormat="1" x14ac:dyDescent="0.2">
      <c r="A10" s="20"/>
      <c r="B10" s="24" t="s">
        <v>14</v>
      </c>
      <c r="C10" s="16">
        <f>'Daily per week'!C13</f>
        <v>46258</v>
      </c>
      <c r="D10" s="21">
        <f>'Daily per week'!D13</f>
        <v>34.115400000000001</v>
      </c>
      <c r="E10" s="18">
        <f>'Daily per week'!E13</f>
        <v>1578111.3900000001</v>
      </c>
      <c r="F10" s="75" t="s">
        <v>196</v>
      </c>
      <c r="G10" s="48"/>
      <c r="H10" s="48"/>
      <c r="I10" s="48"/>
      <c r="J10" s="48"/>
      <c r="K10" s="48"/>
      <c r="L10" s="48"/>
      <c r="M10" s="48"/>
      <c r="N10" s="4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/>
      <c r="D11" s="21"/>
      <c r="E11" s="18"/>
      <c r="F11" s="18"/>
      <c r="G11" s="48"/>
      <c r="H11" s="48"/>
      <c r="I11" s="48"/>
      <c r="J11" s="48"/>
      <c r="K11" s="48"/>
      <c r="L11" s="48"/>
      <c r="M11" s="48"/>
      <c r="N11" s="48"/>
    </row>
    <row r="12" spans="1:136" x14ac:dyDescent="0.2">
      <c r="B12" s="24" t="s">
        <v>16</v>
      </c>
      <c r="C12" s="16"/>
      <c r="D12" s="21"/>
      <c r="E12" s="18"/>
      <c r="F12" s="18"/>
      <c r="G12" s="48"/>
      <c r="H12" s="48"/>
      <c r="I12" s="48"/>
      <c r="J12" s="48"/>
      <c r="K12" s="48"/>
      <c r="L12" s="48"/>
      <c r="M12" s="48"/>
      <c r="N12" s="48"/>
    </row>
    <row r="13" spans="1:136" x14ac:dyDescent="0.2">
      <c r="B13" s="24" t="s">
        <v>17</v>
      </c>
      <c r="C13" s="16"/>
      <c r="D13" s="21"/>
      <c r="E13" s="18"/>
      <c r="F13" s="18"/>
      <c r="G13" s="48"/>
      <c r="H13" s="48"/>
      <c r="I13" s="48"/>
      <c r="J13" s="48"/>
      <c r="K13" s="48"/>
      <c r="L13" s="48"/>
      <c r="M13" s="48"/>
      <c r="N13" s="48"/>
    </row>
    <row r="14" spans="1:136" x14ac:dyDescent="0.2">
      <c r="B14" s="24" t="s">
        <v>18</v>
      </c>
      <c r="C14" s="16"/>
      <c r="D14" s="21"/>
      <c r="E14" s="18"/>
      <c r="F14" s="18"/>
      <c r="G14" s="48"/>
      <c r="H14" s="48"/>
      <c r="I14" s="48"/>
      <c r="J14" s="48"/>
      <c r="K14" s="48"/>
      <c r="L14" s="48"/>
      <c r="M14" s="48"/>
      <c r="N14" s="48"/>
    </row>
    <row r="15" spans="1:136" x14ac:dyDescent="0.2">
      <c r="B15" s="24"/>
      <c r="C15" s="16"/>
      <c r="D15" s="21"/>
      <c r="E15" s="18"/>
      <c r="F15" s="18"/>
      <c r="G15" s="48"/>
      <c r="H15" s="48"/>
      <c r="I15" s="48"/>
      <c r="J15" s="48"/>
      <c r="K15" s="48"/>
      <c r="L15" s="48"/>
      <c r="M15" s="48"/>
      <c r="N15" s="48"/>
    </row>
    <row r="16" spans="1:136" x14ac:dyDescent="0.2">
      <c r="B16" s="24"/>
      <c r="C16" s="16"/>
      <c r="D16" s="21"/>
      <c r="E16" s="18"/>
      <c r="F16" s="18"/>
      <c r="G16" s="48"/>
      <c r="H16" s="48"/>
      <c r="I16" s="48"/>
      <c r="J16" s="48"/>
      <c r="K16" s="48"/>
      <c r="L16" s="48"/>
      <c r="M16" s="48"/>
      <c r="N16" s="48"/>
    </row>
    <row r="17" spans="2:136" x14ac:dyDescent="0.2">
      <c r="B17" s="24"/>
      <c r="C17" s="16"/>
      <c r="D17" s="21"/>
      <c r="E17" s="18"/>
      <c r="F17" s="18"/>
      <c r="G17" s="48"/>
      <c r="H17" s="48"/>
      <c r="I17" s="48"/>
      <c r="J17" s="48"/>
      <c r="K17" s="48"/>
      <c r="L17" s="48"/>
      <c r="M17" s="48"/>
      <c r="N17" s="48"/>
      <c r="EC17" s="13"/>
      <c r="ED17" s="13"/>
      <c r="EE17" s="13"/>
      <c r="EF17" s="13"/>
    </row>
    <row r="18" spans="2:136" x14ac:dyDescent="0.2">
      <c r="B18" s="24"/>
      <c r="C18" s="16"/>
      <c r="D18" s="21"/>
      <c r="E18" s="18"/>
      <c r="F18" s="18"/>
      <c r="G18" s="48"/>
      <c r="H18" s="48"/>
      <c r="I18" s="48"/>
      <c r="J18" s="48"/>
      <c r="K18" s="48"/>
      <c r="L18" s="48"/>
      <c r="M18" s="48"/>
      <c r="N18" s="48"/>
      <c r="EC18" s="13"/>
      <c r="ED18" s="13"/>
      <c r="EE18" s="13"/>
      <c r="EF18" s="13"/>
    </row>
    <row r="19" spans="2:136" x14ac:dyDescent="0.2">
      <c r="B19" s="24"/>
      <c r="C19" s="16"/>
      <c r="D19" s="21"/>
      <c r="E19" s="18"/>
      <c r="F19" s="18"/>
      <c r="G19" s="48"/>
      <c r="H19" s="48"/>
      <c r="I19" s="48"/>
      <c r="J19" s="48"/>
      <c r="K19" s="48"/>
      <c r="L19" s="48"/>
      <c r="M19" s="48"/>
      <c r="N19" s="48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8"/>
      <c r="H20" s="48"/>
      <c r="I20" s="48"/>
      <c r="J20" s="48"/>
      <c r="K20" s="48"/>
      <c r="L20" s="48"/>
      <c r="M20" s="48"/>
      <c r="N20" s="48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8"/>
      <c r="H21" s="48"/>
      <c r="I21" s="48"/>
      <c r="J21" s="48"/>
      <c r="K21" s="48"/>
      <c r="L21" s="48"/>
      <c r="M21" s="48"/>
      <c r="N21" s="48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8"/>
      <c r="H22" s="48"/>
      <c r="I22" s="48"/>
      <c r="J22" s="48"/>
      <c r="K22" s="48"/>
      <c r="L22" s="48"/>
      <c r="M22" s="48"/>
      <c r="N22" s="48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8"/>
      <c r="H23" s="48"/>
      <c r="I23" s="48"/>
      <c r="J23" s="48"/>
      <c r="K23" s="48"/>
      <c r="L23" s="48"/>
      <c r="M23" s="48"/>
      <c r="N23" s="48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8"/>
      <c r="H24" s="48"/>
      <c r="I24" s="48"/>
      <c r="J24" s="48"/>
      <c r="K24" s="48"/>
      <c r="L24" s="48"/>
      <c r="M24" s="48"/>
      <c r="N24" s="48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8"/>
      <c r="H25" s="48"/>
      <c r="I25" s="48"/>
      <c r="J25" s="48"/>
      <c r="K25" s="48"/>
      <c r="L25" s="48"/>
      <c r="M25" s="48"/>
      <c r="N25" s="48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8"/>
      <c r="H26" s="48"/>
      <c r="I26" s="48"/>
      <c r="J26" s="48"/>
      <c r="K26" s="48"/>
      <c r="L26" s="48"/>
      <c r="M26" s="48"/>
      <c r="N26" s="48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8"/>
      <c r="H27" s="48"/>
      <c r="I27" s="48"/>
      <c r="J27" s="48"/>
      <c r="K27" s="48"/>
      <c r="L27" s="48"/>
      <c r="M27" s="48"/>
      <c r="N27" s="48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8"/>
      <c r="H28" s="48"/>
      <c r="I28" s="48"/>
      <c r="J28" s="48"/>
      <c r="K28" s="48"/>
      <c r="L28" s="48"/>
      <c r="M28" s="48"/>
      <c r="N28" s="48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0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D20" sqref="D20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66" t="s">
        <v>97</v>
      </c>
      <c r="D2" s="7" t="s">
        <v>101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3" t="s">
        <v>92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3" t="s">
        <v>94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3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7" t="s">
        <v>12</v>
      </c>
      <c r="C7" s="14" t="s">
        <v>102</v>
      </c>
      <c r="D7" s="14" t="s">
        <v>103</v>
      </c>
      <c r="E7" s="14" t="s">
        <v>104</v>
      </c>
      <c r="F7" s="14" t="s">
        <v>8</v>
      </c>
      <c r="G7" s="15" t="s">
        <v>105</v>
      </c>
    </row>
    <row r="8" spans="1:125" s="9" customFormat="1" x14ac:dyDescent="0.2">
      <c r="A8" s="20"/>
      <c r="B8" s="24">
        <v>42984</v>
      </c>
      <c r="C8" s="16">
        <v>15458</v>
      </c>
      <c r="D8" s="17">
        <v>34.026000000000003</v>
      </c>
      <c r="E8" s="23">
        <v>525973.91</v>
      </c>
      <c r="F8" s="22">
        <f>C8/$E$2</f>
        <v>3.4965697741199639E-4</v>
      </c>
      <c r="G8" s="76" t="s">
        <v>196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42985</v>
      </c>
      <c r="C9" s="16">
        <v>15384</v>
      </c>
      <c r="D9" s="17">
        <v>34.201000000000001</v>
      </c>
      <c r="E9" s="23">
        <v>526148.18000000005</v>
      </c>
      <c r="F9" s="22">
        <f>C9/$E$2</f>
        <v>3.4798311169013794E-4</v>
      </c>
      <c r="G9" s="76" t="s">
        <v>196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42986</v>
      </c>
      <c r="C10" s="16">
        <v>15416</v>
      </c>
      <c r="D10" s="17">
        <v>34.119700000000002</v>
      </c>
      <c r="E10" s="23">
        <v>525989.30000000005</v>
      </c>
      <c r="F10" s="22">
        <f>C10/$E$2</f>
        <v>3.487069455158065E-4</v>
      </c>
      <c r="G10" s="76" t="s">
        <v>196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x14ac:dyDescent="0.2">
      <c r="B11" s="28"/>
      <c r="C11" s="20"/>
      <c r="D11" s="20"/>
      <c r="E11" s="20"/>
    </row>
    <row r="12" spans="1:125" x14ac:dyDescent="0.2">
      <c r="B12" s="38"/>
      <c r="C12" s="39"/>
      <c r="D12" s="40"/>
      <c r="E12" s="41"/>
      <c r="F12" s="42"/>
    </row>
    <row r="13" spans="1:125" x14ac:dyDescent="0.2">
      <c r="B13" s="68" t="s">
        <v>11</v>
      </c>
      <c r="C13" s="49">
        <f>SUM(C8:C10)</f>
        <v>46258</v>
      </c>
      <c r="D13" s="50">
        <f>ROUND(E13/C13,4)</f>
        <v>34.115400000000001</v>
      </c>
      <c r="E13" s="51">
        <f>SUM(E8:E10)</f>
        <v>1578111.3900000001</v>
      </c>
      <c r="F13" s="52">
        <f>C13/E2</f>
        <v>1.0463470346179409E-3</v>
      </c>
      <c r="G13" s="52"/>
    </row>
    <row r="14" spans="1:125" x14ac:dyDescent="0.2">
      <c r="B14" s="38"/>
      <c r="C14" s="39"/>
      <c r="D14" s="40"/>
      <c r="E14" s="41"/>
      <c r="F14" s="42"/>
    </row>
    <row r="15" spans="1:125" x14ac:dyDescent="0.2">
      <c r="B15" s="38"/>
      <c r="C15" s="39"/>
      <c r="D15" s="40"/>
      <c r="E15" s="41"/>
      <c r="F15" s="42"/>
    </row>
    <row r="16" spans="1:125" x14ac:dyDescent="0.2">
      <c r="B16" s="38"/>
      <c r="C16" s="39"/>
      <c r="D16" s="40"/>
      <c r="E16" s="41"/>
      <c r="F16" s="42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8"/>
      <c r="C17" s="39"/>
      <c r="D17" s="40"/>
      <c r="E17" s="41"/>
      <c r="F17" s="42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8"/>
      <c r="C18" s="39"/>
      <c r="D18" s="40"/>
      <c r="E18" s="41"/>
      <c r="F18" s="42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8"/>
      <c r="C19" s="39"/>
      <c r="D19" s="40"/>
      <c r="E19" s="41"/>
      <c r="F19" s="42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8"/>
      <c r="C20" s="39"/>
      <c r="D20" s="40"/>
      <c r="E20" s="41"/>
      <c r="F20" s="42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8"/>
      <c r="C21" s="39"/>
      <c r="D21" s="40"/>
      <c r="E21" s="41"/>
      <c r="F21" s="42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8"/>
      <c r="C22" s="39"/>
      <c r="D22" s="40"/>
      <c r="E22" s="41"/>
      <c r="F22" s="42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8"/>
      <c r="C23" s="39"/>
      <c r="D23" s="40"/>
      <c r="E23" s="41"/>
      <c r="F23" s="42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8"/>
      <c r="C24" s="39"/>
      <c r="D24" s="40"/>
      <c r="E24" s="41"/>
      <c r="F24" s="42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8"/>
      <c r="C25" s="39"/>
      <c r="D25" s="40"/>
      <c r="E25" s="41"/>
      <c r="F25" s="42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8"/>
      <c r="C26" s="39"/>
      <c r="D26" s="40"/>
      <c r="E26" s="41"/>
      <c r="F26" s="42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8"/>
      <c r="C27" s="39"/>
      <c r="D27" s="40"/>
      <c r="E27" s="41"/>
      <c r="F27" s="42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8"/>
      <c r="C28" s="39"/>
      <c r="D28" s="40"/>
      <c r="E28" s="41"/>
      <c r="F28" s="42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8"/>
      <c r="C29" s="39"/>
      <c r="D29" s="40"/>
      <c r="E29" s="41"/>
      <c r="F29" s="42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8"/>
      <c r="C30" s="39"/>
      <c r="D30" s="40"/>
      <c r="E30" s="41"/>
      <c r="F30" s="42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8"/>
      <c r="C31" s="39"/>
      <c r="D31" s="40"/>
      <c r="E31" s="41"/>
      <c r="F31" s="42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8"/>
      <c r="C32" s="39"/>
      <c r="D32" s="40"/>
      <c r="E32" s="41"/>
      <c r="F32" s="42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8"/>
      <c r="C33" s="39"/>
      <c r="D33" s="40"/>
      <c r="E33" s="41"/>
      <c r="F33" s="42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8"/>
      <c r="C34" s="39"/>
      <c r="D34" s="40"/>
      <c r="E34" s="41"/>
      <c r="F34" s="42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8"/>
      <c r="C35" s="39"/>
      <c r="D35" s="40"/>
      <c r="E35" s="41"/>
      <c r="F35" s="42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8"/>
      <c r="C36" s="39"/>
      <c r="D36" s="40"/>
      <c r="E36" s="41"/>
      <c r="F36" s="42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8"/>
      <c r="C37" s="39"/>
      <c r="D37" s="40"/>
      <c r="E37" s="41"/>
      <c r="F37" s="42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8"/>
      <c r="C38" s="39"/>
      <c r="D38" s="40"/>
      <c r="E38" s="41"/>
      <c r="F38" s="42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8"/>
      <c r="C39" s="39"/>
      <c r="D39" s="40"/>
      <c r="E39" s="41"/>
      <c r="F39" s="42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8"/>
      <c r="C40" s="39"/>
      <c r="D40" s="40"/>
      <c r="E40" s="41"/>
      <c r="F40" s="42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8"/>
      <c r="C41" s="39"/>
      <c r="D41" s="40"/>
      <c r="E41" s="41"/>
      <c r="F41" s="42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8"/>
      <c r="C42" s="39"/>
      <c r="D42" s="40"/>
      <c r="E42" s="41"/>
      <c r="F42" s="42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8"/>
      <c r="C43" s="39"/>
      <c r="D43" s="40"/>
      <c r="E43" s="41"/>
      <c r="F43" s="42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8"/>
      <c r="C44" s="39"/>
      <c r="D44" s="40"/>
      <c r="E44" s="41"/>
      <c r="F44" s="42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8"/>
      <c r="C45" s="39"/>
      <c r="D45" s="40"/>
      <c r="E45" s="41"/>
      <c r="F45" s="42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8"/>
      <c r="C46" s="39"/>
      <c r="D46" s="40"/>
      <c r="E46" s="41"/>
      <c r="F46" s="42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8"/>
      <c r="C47" s="39"/>
      <c r="D47" s="40"/>
      <c r="E47" s="41"/>
      <c r="F47" s="42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8"/>
      <c r="C48" s="39"/>
      <c r="D48" s="40"/>
      <c r="E48" s="41"/>
      <c r="F48" s="42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8"/>
      <c r="C49" s="39"/>
      <c r="D49" s="40"/>
      <c r="E49" s="41"/>
      <c r="F49" s="42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8"/>
      <c r="C50" s="39"/>
      <c r="D50" s="40"/>
      <c r="E50" s="41"/>
      <c r="F50" s="42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8"/>
      <c r="C51" s="39"/>
      <c r="D51" s="40"/>
      <c r="E51" s="41"/>
      <c r="F51" s="42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8"/>
      <c r="C52" s="39"/>
      <c r="D52" s="40"/>
      <c r="E52" s="41"/>
      <c r="F52" s="42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8"/>
      <c r="C53" s="39"/>
      <c r="D53" s="40"/>
      <c r="E53" s="41"/>
      <c r="F53" s="42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8"/>
      <c r="C54" s="39"/>
      <c r="D54" s="40"/>
      <c r="E54" s="41"/>
      <c r="F54" s="42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8"/>
      <c r="C55" s="39"/>
      <c r="D55" s="40"/>
      <c r="E55" s="41"/>
      <c r="F55" s="42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8"/>
      <c r="C56" s="39"/>
      <c r="D56" s="40"/>
      <c r="E56" s="41"/>
      <c r="F56" s="42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8"/>
      <c r="C57" s="39"/>
      <c r="D57" s="40"/>
      <c r="E57" s="41"/>
      <c r="F57" s="42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8"/>
      <c r="C58" s="39"/>
      <c r="D58" s="40"/>
      <c r="E58" s="41"/>
      <c r="F58" s="42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8"/>
      <c r="C59" s="39"/>
      <c r="D59" s="40"/>
      <c r="E59" s="41"/>
      <c r="F59" s="42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8"/>
      <c r="C60" s="39"/>
      <c r="D60" s="40"/>
      <c r="E60" s="41"/>
      <c r="F60" s="42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8"/>
      <c r="C61" s="39"/>
      <c r="D61" s="40"/>
      <c r="E61" s="41"/>
      <c r="F61" s="42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8"/>
      <c r="C62" s="39"/>
      <c r="D62" s="40"/>
      <c r="E62" s="41"/>
      <c r="F62" s="42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8"/>
      <c r="C63" s="39"/>
      <c r="D63" s="40"/>
      <c r="E63" s="41"/>
      <c r="F63" s="42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8"/>
      <c r="C64" s="39"/>
      <c r="D64" s="40"/>
      <c r="E64" s="41"/>
      <c r="F64" s="42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8"/>
      <c r="C65" s="39"/>
      <c r="D65" s="40"/>
      <c r="E65" s="41"/>
      <c r="F65" s="42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8"/>
      <c r="C66" s="39"/>
      <c r="D66" s="40"/>
      <c r="E66" s="41"/>
      <c r="F66" s="42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8"/>
      <c r="C67" s="39"/>
      <c r="D67" s="40"/>
      <c r="E67" s="41"/>
      <c r="F67" s="42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8"/>
      <c r="C68" s="39"/>
      <c r="D68" s="40"/>
      <c r="E68" s="41"/>
      <c r="F68" s="42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8"/>
      <c r="C69" s="39"/>
      <c r="D69" s="40"/>
      <c r="E69" s="41"/>
      <c r="F69" s="42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8"/>
      <c r="C70" s="39"/>
      <c r="D70" s="40"/>
      <c r="E70" s="41"/>
      <c r="F70" s="42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8"/>
      <c r="C71" s="39"/>
      <c r="D71" s="40"/>
      <c r="E71" s="41"/>
      <c r="F71" s="42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8"/>
      <c r="C72" s="39"/>
      <c r="D72" s="40"/>
      <c r="E72" s="41"/>
      <c r="F72" s="42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8"/>
      <c r="C73" s="39"/>
      <c r="D73" s="40"/>
      <c r="E73" s="41"/>
      <c r="F73" s="42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8"/>
      <c r="C74" s="39"/>
      <c r="D74" s="40"/>
      <c r="E74" s="41"/>
      <c r="F74" s="42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8"/>
      <c r="C75" s="39"/>
      <c r="D75" s="40"/>
      <c r="E75" s="41"/>
      <c r="F75" s="42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8"/>
      <c r="C76" s="39"/>
      <c r="D76" s="40"/>
      <c r="E76" s="41"/>
      <c r="F76" s="42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8"/>
      <c r="C77" s="39"/>
      <c r="D77" s="40"/>
      <c r="E77" s="41"/>
      <c r="F77" s="42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8"/>
      <c r="C78" s="39"/>
      <c r="D78" s="40"/>
      <c r="E78" s="41"/>
      <c r="F78" s="42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8"/>
      <c r="C79" s="39"/>
      <c r="D79" s="40"/>
      <c r="E79" s="41"/>
      <c r="F79" s="42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8"/>
      <c r="C80" s="39"/>
      <c r="D80" s="40"/>
      <c r="E80" s="41"/>
      <c r="F80" s="42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8"/>
      <c r="C81" s="39"/>
      <c r="D81" s="40"/>
      <c r="E81" s="41"/>
      <c r="F81" s="42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8"/>
      <c r="C82" s="39"/>
      <c r="D82" s="40"/>
      <c r="E82" s="41"/>
      <c r="F82" s="42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8"/>
      <c r="C83" s="39"/>
      <c r="D83" s="40"/>
      <c r="E83" s="41"/>
      <c r="F83" s="42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8"/>
      <c r="C84" s="39"/>
      <c r="D84" s="40"/>
      <c r="E84" s="41"/>
      <c r="F84" s="42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8"/>
      <c r="C85" s="39"/>
      <c r="D85" s="40"/>
      <c r="E85" s="41"/>
      <c r="F85" s="42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8"/>
      <c r="C86" s="39"/>
      <c r="D86" s="40"/>
      <c r="E86" s="41"/>
      <c r="F86" s="42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8"/>
      <c r="C87" s="39"/>
      <c r="D87" s="40"/>
      <c r="E87" s="41"/>
      <c r="F87" s="42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8"/>
      <c r="C88" s="39"/>
      <c r="D88" s="40"/>
      <c r="E88" s="41"/>
      <c r="F88" s="42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8"/>
      <c r="C89" s="39"/>
      <c r="D89" s="40"/>
      <c r="E89" s="41"/>
      <c r="F89" s="42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8"/>
      <c r="C90" s="39"/>
      <c r="D90" s="40"/>
      <c r="E90" s="41"/>
      <c r="F90" s="42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8"/>
      <c r="C91" s="39"/>
      <c r="D91" s="40"/>
      <c r="E91" s="41"/>
      <c r="F91" s="42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8"/>
      <c r="C92" s="39"/>
      <c r="D92" s="40"/>
      <c r="E92" s="41"/>
      <c r="F92" s="42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8"/>
      <c r="C93" s="39"/>
      <c r="D93" s="40"/>
      <c r="E93" s="41"/>
      <c r="F93" s="42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8"/>
      <c r="C94" s="39"/>
      <c r="D94" s="40"/>
      <c r="E94" s="41"/>
      <c r="F94" s="42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8"/>
      <c r="C95" s="39"/>
      <c r="D95" s="40"/>
      <c r="E95" s="41"/>
      <c r="F95" s="42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8"/>
      <c r="C96" s="39"/>
      <c r="D96" s="40"/>
      <c r="E96" s="41"/>
      <c r="F96" s="42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8"/>
      <c r="C97" s="39"/>
      <c r="D97" s="40"/>
      <c r="E97" s="41"/>
      <c r="F97" s="42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8"/>
      <c r="C98" s="39"/>
      <c r="D98" s="40"/>
      <c r="E98" s="41"/>
      <c r="F98" s="42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8"/>
      <c r="C99" s="39"/>
      <c r="D99" s="40"/>
      <c r="E99" s="41"/>
      <c r="F99" s="42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8"/>
      <c r="C100" s="39"/>
      <c r="D100" s="40"/>
      <c r="E100" s="41"/>
      <c r="F100" s="42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8"/>
      <c r="C101" s="39"/>
      <c r="D101" s="40"/>
      <c r="E101" s="41"/>
      <c r="F101" s="42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8"/>
      <c r="C102" s="39"/>
      <c r="D102" s="40"/>
      <c r="E102" s="41"/>
      <c r="F102" s="42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8"/>
      <c r="C103" s="39"/>
      <c r="D103" s="40"/>
      <c r="E103" s="41"/>
      <c r="F103" s="42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8"/>
      <c r="C104" s="39"/>
      <c r="D104" s="40"/>
      <c r="E104" s="41"/>
      <c r="F104" s="42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8"/>
      <c r="C105" s="39"/>
      <c r="D105" s="40"/>
      <c r="E105" s="41"/>
      <c r="F105" s="42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8"/>
      <c r="C106" s="39"/>
      <c r="D106" s="40"/>
      <c r="E106" s="41"/>
      <c r="F106" s="42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8"/>
      <c r="C107" s="39"/>
      <c r="D107" s="40"/>
      <c r="E107" s="41"/>
      <c r="F107" s="42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8"/>
      <c r="C108" s="39"/>
      <c r="D108" s="40"/>
      <c r="E108" s="41"/>
      <c r="F108" s="42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8"/>
      <c r="C109" s="39"/>
      <c r="D109" s="40"/>
      <c r="E109" s="41"/>
      <c r="F109" s="42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8"/>
      <c r="C110" s="39"/>
      <c r="D110" s="40"/>
      <c r="E110" s="41"/>
      <c r="F110" s="42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8"/>
      <c r="C111" s="39"/>
      <c r="D111" s="40"/>
      <c r="E111" s="41"/>
      <c r="F111" s="42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8"/>
      <c r="C112" s="39"/>
      <c r="D112" s="40"/>
      <c r="E112" s="41"/>
      <c r="F112" s="42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8"/>
      <c r="C113" s="39"/>
      <c r="D113" s="40"/>
      <c r="E113" s="41"/>
      <c r="F113" s="42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8"/>
      <c r="C114" s="39"/>
      <c r="D114" s="40"/>
      <c r="E114" s="41"/>
      <c r="F114" s="42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8"/>
      <c r="C115" s="39"/>
      <c r="D115" s="40"/>
      <c r="E115" s="41"/>
      <c r="F115" s="42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8"/>
      <c r="C116" s="39"/>
      <c r="D116" s="40"/>
      <c r="E116" s="41"/>
      <c r="F116" s="42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8"/>
      <c r="C117" s="39"/>
      <c r="D117" s="40"/>
      <c r="E117" s="41"/>
      <c r="F117" s="42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8"/>
      <c r="C118" s="39"/>
      <c r="D118" s="40"/>
      <c r="E118" s="41"/>
      <c r="F118" s="42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8"/>
      <c r="C119" s="39"/>
      <c r="D119" s="40"/>
      <c r="E119" s="41"/>
      <c r="F119" s="42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8"/>
      <c r="C120" s="39"/>
      <c r="D120" s="40"/>
      <c r="E120" s="41"/>
      <c r="F120" s="42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8"/>
      <c r="C121" s="39"/>
      <c r="D121" s="40"/>
      <c r="E121" s="41"/>
      <c r="F121" s="42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8"/>
      <c r="C122" s="39"/>
      <c r="D122" s="40"/>
      <c r="E122" s="41"/>
      <c r="F122" s="42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8"/>
      <c r="C123" s="39"/>
      <c r="D123" s="40"/>
      <c r="E123" s="41"/>
      <c r="F123" s="42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8"/>
      <c r="C124" s="39"/>
      <c r="D124" s="40"/>
      <c r="E124" s="41"/>
      <c r="F124" s="42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8"/>
      <c r="C125" s="39"/>
      <c r="D125" s="40"/>
      <c r="E125" s="41"/>
      <c r="F125" s="42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8"/>
      <c r="C126" s="39"/>
      <c r="D126" s="40"/>
      <c r="E126" s="41"/>
      <c r="F126" s="42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8"/>
      <c r="C127" s="39"/>
      <c r="D127" s="40"/>
      <c r="E127" s="41"/>
      <c r="F127" s="42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8"/>
      <c r="C128" s="39"/>
      <c r="D128" s="40"/>
      <c r="E128" s="41"/>
      <c r="F128" s="42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8"/>
      <c r="C129" s="39"/>
      <c r="D129" s="40"/>
      <c r="E129" s="41"/>
      <c r="F129" s="42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8"/>
      <c r="C130" s="39"/>
      <c r="D130" s="40"/>
      <c r="E130" s="41"/>
      <c r="F130" s="42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8"/>
      <c r="C131" s="39"/>
      <c r="D131" s="40"/>
      <c r="E131" s="41"/>
      <c r="F131" s="42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8"/>
      <c r="C132" s="39"/>
      <c r="D132" s="40"/>
      <c r="E132" s="41"/>
      <c r="F132" s="42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8"/>
      <c r="C133" s="39"/>
      <c r="D133" s="40"/>
      <c r="E133" s="41"/>
      <c r="F133" s="42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8"/>
      <c r="C134" s="39"/>
      <c r="D134" s="40"/>
      <c r="E134" s="41"/>
      <c r="F134" s="42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8"/>
      <c r="C135" s="39"/>
      <c r="D135" s="40"/>
      <c r="E135" s="41"/>
      <c r="F135" s="42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8"/>
      <c r="C136" s="39"/>
      <c r="D136" s="40"/>
      <c r="E136" s="41"/>
      <c r="F136" s="42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8"/>
      <c r="C137" s="39"/>
      <c r="D137" s="40"/>
      <c r="E137" s="41"/>
      <c r="F137" s="42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8"/>
      <c r="C138" s="39"/>
      <c r="D138" s="40"/>
      <c r="E138" s="41"/>
      <c r="F138" s="42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8"/>
      <c r="C139" s="39"/>
      <c r="D139" s="40"/>
      <c r="E139" s="41"/>
      <c r="F139" s="42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8"/>
      <c r="C140" s="39"/>
      <c r="D140" s="40"/>
      <c r="E140" s="41"/>
      <c r="F140" s="42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8"/>
      <c r="C141" s="39"/>
      <c r="D141" s="40"/>
      <c r="E141" s="41"/>
      <c r="F141" s="42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8"/>
      <c r="C142" s="39"/>
      <c r="D142" s="40"/>
      <c r="E142" s="41"/>
      <c r="F142" s="42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8"/>
      <c r="C143" s="39"/>
      <c r="D143" s="40"/>
      <c r="E143" s="41"/>
      <c r="F143" s="42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8"/>
      <c r="C144" s="39"/>
      <c r="D144" s="40"/>
      <c r="E144" s="41"/>
      <c r="F144" s="42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8"/>
      <c r="C145" s="39"/>
      <c r="D145" s="40"/>
      <c r="E145" s="41"/>
      <c r="F145" s="42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8"/>
      <c r="C146" s="39"/>
      <c r="D146" s="40"/>
      <c r="E146" s="41"/>
      <c r="F146" s="42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8"/>
      <c r="C147" s="39"/>
      <c r="D147" s="40"/>
      <c r="E147" s="41"/>
      <c r="F147" s="42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8"/>
      <c r="C148" s="39"/>
      <c r="D148" s="40"/>
      <c r="E148" s="41"/>
      <c r="F148" s="42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8"/>
      <c r="C149" s="39"/>
      <c r="D149" s="40"/>
      <c r="E149" s="41"/>
      <c r="F149" s="42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8"/>
      <c r="C150" s="39"/>
      <c r="D150" s="40"/>
      <c r="E150" s="41"/>
      <c r="F150" s="42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8"/>
      <c r="C151" s="39"/>
      <c r="D151" s="40"/>
      <c r="E151" s="41"/>
      <c r="F151" s="42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8"/>
      <c r="C152" s="39"/>
      <c r="D152" s="40"/>
      <c r="E152" s="41"/>
      <c r="F152" s="42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8"/>
      <c r="C153" s="39"/>
      <c r="D153" s="40"/>
      <c r="E153" s="41"/>
      <c r="F153" s="42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8"/>
      <c r="C154" s="39"/>
      <c r="D154" s="40"/>
      <c r="E154" s="41"/>
      <c r="F154" s="42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8"/>
      <c r="C155" s="39"/>
      <c r="D155" s="40"/>
      <c r="E155" s="41"/>
      <c r="F155" s="42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8"/>
      <c r="C156" s="39"/>
      <c r="D156" s="40"/>
      <c r="E156" s="41"/>
      <c r="F156" s="42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8"/>
      <c r="C157" s="39"/>
      <c r="D157" s="40"/>
      <c r="E157" s="41"/>
      <c r="F157" s="42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8"/>
      <c r="C158" s="39"/>
      <c r="D158" s="40"/>
      <c r="E158" s="41"/>
      <c r="F158" s="42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8"/>
      <c r="C159" s="39"/>
      <c r="D159" s="40"/>
      <c r="E159" s="41"/>
      <c r="F159" s="42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8"/>
      <c r="C160" s="39"/>
      <c r="D160" s="40"/>
      <c r="E160" s="41"/>
      <c r="F160" s="42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8"/>
      <c r="C161" s="39"/>
      <c r="D161" s="40"/>
      <c r="E161" s="41"/>
      <c r="F161" s="42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8"/>
      <c r="C162" s="39"/>
      <c r="D162" s="40"/>
      <c r="E162" s="41"/>
      <c r="F162" s="42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8"/>
      <c r="C163" s="39"/>
      <c r="D163" s="40"/>
      <c r="E163" s="41"/>
      <c r="F163" s="42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8"/>
      <c r="C164" s="39"/>
      <c r="D164" s="40"/>
      <c r="E164" s="41"/>
      <c r="F164" s="42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8"/>
      <c r="C165" s="39"/>
      <c r="D165" s="40"/>
      <c r="E165" s="41"/>
      <c r="F165" s="42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8"/>
      <c r="C166" s="39"/>
      <c r="D166" s="40"/>
      <c r="E166" s="41"/>
      <c r="F166" s="42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8"/>
      <c r="C167" s="39"/>
      <c r="D167" s="40"/>
      <c r="E167" s="41"/>
      <c r="F167" s="42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8"/>
      <c r="C168" s="39"/>
      <c r="D168" s="40"/>
      <c r="E168" s="41"/>
      <c r="F168" s="42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8"/>
      <c r="C169" s="39"/>
      <c r="D169" s="40"/>
      <c r="E169" s="41"/>
      <c r="F169" s="42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8"/>
      <c r="C170" s="39"/>
      <c r="D170" s="40"/>
      <c r="E170" s="41"/>
      <c r="F170" s="42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8"/>
      <c r="C171" s="39"/>
      <c r="D171" s="40"/>
      <c r="E171" s="41"/>
      <c r="F171" s="42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8"/>
      <c r="C172" s="39"/>
      <c r="D172" s="40"/>
      <c r="E172" s="41"/>
      <c r="F172" s="42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8"/>
      <c r="C173" s="39"/>
      <c r="D173" s="40"/>
      <c r="E173" s="41"/>
      <c r="F173" s="42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8"/>
      <c r="C174" s="39"/>
      <c r="D174" s="40"/>
      <c r="E174" s="41"/>
      <c r="F174" s="42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8"/>
      <c r="C175" s="39"/>
      <c r="D175" s="40"/>
      <c r="E175" s="41"/>
      <c r="F175" s="42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8"/>
      <c r="C176" s="39"/>
      <c r="D176" s="40"/>
      <c r="E176" s="41"/>
      <c r="F176" s="42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8"/>
      <c r="C177" s="39"/>
      <c r="D177" s="40"/>
      <c r="E177" s="41"/>
      <c r="F177" s="42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8"/>
      <c r="C178" s="39"/>
      <c r="D178" s="40"/>
      <c r="E178" s="41"/>
      <c r="F178" s="42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8"/>
      <c r="C179" s="39"/>
      <c r="D179" s="40"/>
      <c r="E179" s="41"/>
      <c r="F179" s="42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8"/>
      <c r="C180" s="39"/>
      <c r="D180" s="40"/>
      <c r="E180" s="41"/>
      <c r="F180" s="42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8"/>
      <c r="C181" s="39"/>
      <c r="D181" s="40"/>
      <c r="E181" s="41"/>
      <c r="F181" s="42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8"/>
      <c r="C182" s="39"/>
      <c r="D182" s="40"/>
      <c r="E182" s="41"/>
      <c r="F182" s="42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8"/>
      <c r="C183" s="39"/>
      <c r="D183" s="40"/>
      <c r="E183" s="41"/>
      <c r="F183" s="42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8"/>
      <c r="C184" s="39"/>
      <c r="D184" s="40"/>
      <c r="E184" s="41"/>
      <c r="F184" s="42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8"/>
      <c r="C185" s="39"/>
      <c r="D185" s="40"/>
      <c r="E185" s="41"/>
      <c r="F185" s="42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8"/>
      <c r="C186" s="39"/>
      <c r="D186" s="40"/>
      <c r="E186" s="41"/>
      <c r="F186" s="42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8"/>
      <c r="C187" s="39"/>
      <c r="D187" s="40"/>
      <c r="E187" s="41"/>
      <c r="F187" s="42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8"/>
      <c r="C188" s="39"/>
      <c r="D188" s="40"/>
      <c r="E188" s="41"/>
      <c r="F188" s="42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8"/>
      <c r="C189" s="39"/>
      <c r="D189" s="40"/>
      <c r="E189" s="41"/>
      <c r="F189" s="42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8"/>
      <c r="C190" s="39"/>
      <c r="D190" s="40"/>
      <c r="E190" s="41"/>
      <c r="F190" s="42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8"/>
      <c r="C191" s="39"/>
      <c r="D191" s="40"/>
      <c r="E191" s="41"/>
      <c r="F191" s="42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8"/>
      <c r="C192" s="39"/>
      <c r="D192" s="40"/>
      <c r="E192" s="41"/>
      <c r="F192" s="42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8"/>
      <c r="C193" s="39"/>
      <c r="D193" s="40"/>
      <c r="E193" s="41"/>
      <c r="F193" s="42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8"/>
      <c r="C194" s="39"/>
      <c r="D194" s="40"/>
      <c r="E194" s="41"/>
      <c r="F194" s="42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8"/>
      <c r="C195" s="39"/>
      <c r="D195" s="40"/>
      <c r="E195" s="41"/>
      <c r="F195" s="42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8"/>
      <c r="C196" s="39"/>
      <c r="D196" s="40"/>
      <c r="E196" s="41"/>
      <c r="F196" s="42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8"/>
      <c r="C197" s="39"/>
      <c r="D197" s="40"/>
      <c r="E197" s="41"/>
      <c r="F197" s="42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8"/>
      <c r="C198" s="39"/>
      <c r="D198" s="40"/>
      <c r="E198" s="41"/>
      <c r="F198" s="42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8"/>
      <c r="C199" s="39"/>
      <c r="D199" s="40"/>
      <c r="E199" s="41"/>
      <c r="F199" s="42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8"/>
      <c r="C200" s="39"/>
      <c r="D200" s="40"/>
      <c r="E200" s="41"/>
      <c r="F200" s="42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8"/>
      <c r="C201" s="39"/>
      <c r="D201" s="40"/>
      <c r="E201" s="41"/>
      <c r="F201" s="42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8"/>
      <c r="C202" s="39"/>
      <c r="D202" s="40"/>
      <c r="E202" s="41"/>
      <c r="F202" s="42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8"/>
      <c r="C203" s="39"/>
      <c r="D203" s="40"/>
      <c r="E203" s="41"/>
      <c r="F203" s="42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8"/>
      <c r="C204" s="39"/>
      <c r="D204" s="40"/>
      <c r="E204" s="41"/>
      <c r="F204" s="42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8"/>
      <c r="C205" s="39"/>
      <c r="D205" s="40"/>
      <c r="E205" s="41"/>
      <c r="F205" s="42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8"/>
      <c r="C206" s="39"/>
      <c r="D206" s="40"/>
      <c r="E206" s="41"/>
      <c r="F206" s="42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8"/>
      <c r="C207" s="39"/>
      <c r="D207" s="40"/>
      <c r="E207" s="41"/>
      <c r="F207" s="42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8"/>
      <c r="C208" s="39"/>
      <c r="D208" s="40"/>
      <c r="E208" s="41"/>
      <c r="F208" s="42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8"/>
      <c r="C209" s="39"/>
      <c r="D209" s="40"/>
      <c r="E209" s="41"/>
      <c r="F209" s="42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8"/>
      <c r="C210" s="39"/>
      <c r="D210" s="40"/>
      <c r="E210" s="41"/>
      <c r="F210" s="42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8"/>
      <c r="C211" s="39"/>
      <c r="D211" s="40"/>
      <c r="E211" s="41"/>
      <c r="F211" s="42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8"/>
      <c r="C212" s="39"/>
      <c r="D212" s="40"/>
      <c r="E212" s="41"/>
      <c r="F212" s="42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8"/>
      <c r="C213" s="39"/>
      <c r="D213" s="40"/>
      <c r="E213" s="41"/>
      <c r="F213" s="42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8"/>
      <c r="C214" s="39"/>
      <c r="D214" s="40"/>
      <c r="E214" s="41"/>
      <c r="F214" s="42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8"/>
      <c r="C215" s="39"/>
      <c r="D215" s="40"/>
      <c r="E215" s="41"/>
      <c r="F215" s="42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8"/>
      <c r="C216" s="39"/>
      <c r="D216" s="40"/>
      <c r="E216" s="41"/>
      <c r="F216" s="42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8"/>
      <c r="C217" s="39"/>
      <c r="D217" s="40"/>
      <c r="E217" s="41"/>
      <c r="F217" s="42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8"/>
      <c r="C218" s="39"/>
      <c r="D218" s="40"/>
      <c r="E218" s="41"/>
      <c r="F218" s="42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8"/>
      <c r="C219" s="39"/>
      <c r="D219" s="40"/>
      <c r="E219" s="41"/>
      <c r="F219" s="42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8"/>
      <c r="C220" s="39"/>
      <c r="D220" s="40"/>
      <c r="E220" s="41"/>
      <c r="F220" s="42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8"/>
      <c r="C221" s="39"/>
      <c r="D221" s="40"/>
      <c r="E221" s="41"/>
      <c r="F221" s="42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8"/>
      <c r="C222" s="39"/>
      <c r="D222" s="40"/>
      <c r="E222" s="41"/>
      <c r="F222" s="42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8"/>
      <c r="C223" s="39"/>
      <c r="D223" s="40"/>
      <c r="E223" s="41"/>
      <c r="F223" s="42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8"/>
      <c r="C224" s="39"/>
      <c r="D224" s="40"/>
      <c r="E224" s="41"/>
      <c r="F224" s="42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8"/>
      <c r="C225" s="39"/>
      <c r="D225" s="40"/>
      <c r="E225" s="41"/>
      <c r="F225" s="42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8"/>
      <c r="C226" s="39"/>
      <c r="D226" s="40"/>
      <c r="E226" s="41"/>
      <c r="F226" s="42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8"/>
      <c r="C227" s="39"/>
      <c r="D227" s="40"/>
      <c r="E227" s="41"/>
      <c r="F227" s="42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8"/>
      <c r="C228" s="39"/>
      <c r="D228" s="40"/>
      <c r="E228" s="41"/>
      <c r="F228" s="42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8"/>
      <c r="C229" s="39"/>
      <c r="D229" s="40"/>
      <c r="E229" s="41"/>
      <c r="F229" s="42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8"/>
      <c r="C230" s="39"/>
      <c r="D230" s="40"/>
      <c r="E230" s="41"/>
      <c r="F230" s="42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8"/>
      <c r="C231" s="39"/>
      <c r="D231" s="40"/>
      <c r="E231" s="41"/>
      <c r="F231" s="42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8"/>
      <c r="C232" s="39"/>
      <c r="D232" s="40"/>
      <c r="E232" s="41"/>
      <c r="F232" s="42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8"/>
      <c r="C233" s="39"/>
      <c r="D233" s="40"/>
      <c r="E233" s="41"/>
      <c r="F233" s="42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8"/>
      <c r="C234" s="39"/>
      <c r="D234" s="40"/>
      <c r="E234" s="41"/>
      <c r="F234" s="42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8"/>
      <c r="C235" s="39"/>
      <c r="D235" s="40"/>
      <c r="E235" s="41"/>
      <c r="F235" s="42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8"/>
      <c r="C236" s="39"/>
      <c r="D236" s="40"/>
      <c r="E236" s="41"/>
      <c r="F236" s="42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8"/>
      <c r="C237" s="39"/>
      <c r="D237" s="40"/>
      <c r="E237" s="41"/>
      <c r="F237" s="42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8"/>
      <c r="C238" s="39"/>
      <c r="D238" s="40"/>
      <c r="E238" s="41"/>
      <c r="F238" s="42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8"/>
      <c r="C239" s="39"/>
      <c r="D239" s="40"/>
      <c r="E239" s="41"/>
      <c r="F239" s="42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8"/>
      <c r="C240" s="39"/>
      <c r="D240" s="40"/>
      <c r="E240" s="41"/>
      <c r="F240" s="42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8"/>
      <c r="C241" s="39"/>
      <c r="D241" s="40"/>
      <c r="E241" s="41"/>
      <c r="F241" s="42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8"/>
      <c r="C242" s="39"/>
      <c r="D242" s="40"/>
      <c r="E242" s="41"/>
      <c r="F242" s="42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8"/>
      <c r="C243" s="39"/>
      <c r="D243" s="40"/>
      <c r="E243" s="41"/>
      <c r="F243" s="42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8"/>
      <c r="C244" s="39"/>
      <c r="D244" s="40"/>
      <c r="E244" s="41"/>
      <c r="F244" s="42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8"/>
      <c r="C245" s="39"/>
      <c r="D245" s="40"/>
      <c r="E245" s="41"/>
      <c r="F245" s="42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8"/>
      <c r="C246" s="39"/>
      <c r="D246" s="40"/>
      <c r="E246" s="41"/>
      <c r="F246" s="42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8"/>
      <c r="C247" s="39"/>
      <c r="D247" s="40"/>
      <c r="E247" s="41"/>
      <c r="F247" s="42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8"/>
      <c r="C248" s="39"/>
      <c r="D248" s="40"/>
      <c r="E248" s="41"/>
      <c r="F248" s="42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8"/>
      <c r="C249" s="39"/>
      <c r="D249" s="40"/>
      <c r="E249" s="41"/>
      <c r="F249" s="42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8"/>
      <c r="C250" s="39"/>
      <c r="D250" s="40"/>
      <c r="E250" s="41"/>
      <c r="F250" s="42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8"/>
      <c r="C251" s="39"/>
      <c r="D251" s="40"/>
      <c r="E251" s="41"/>
      <c r="F251" s="42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8"/>
      <c r="C252" s="39"/>
      <c r="D252" s="40"/>
      <c r="E252" s="41"/>
      <c r="F252" s="42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8"/>
      <c r="C253" s="39"/>
      <c r="D253" s="40"/>
      <c r="E253" s="41"/>
      <c r="F253" s="42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8"/>
      <c r="C254" s="39"/>
      <c r="D254" s="40"/>
      <c r="E254" s="41"/>
      <c r="F254" s="42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8"/>
      <c r="C255" s="39"/>
      <c r="D255" s="40"/>
      <c r="E255" s="41"/>
      <c r="F255" s="42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8"/>
      <c r="C256" s="39"/>
      <c r="D256" s="40"/>
      <c r="E256" s="41"/>
      <c r="F256" s="42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8"/>
      <c r="C257" s="39"/>
      <c r="D257" s="40"/>
      <c r="E257" s="41"/>
      <c r="F257" s="42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8"/>
      <c r="C258" s="39"/>
      <c r="D258" s="40"/>
      <c r="E258" s="41"/>
      <c r="F258" s="42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8"/>
      <c r="C259" s="39"/>
      <c r="D259" s="40"/>
      <c r="E259" s="41"/>
      <c r="F259" s="42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8"/>
      <c r="C260" s="39"/>
      <c r="D260" s="40"/>
      <c r="E260" s="41"/>
      <c r="F260" s="42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8"/>
      <c r="C261" s="39"/>
      <c r="D261" s="40"/>
      <c r="E261" s="41"/>
      <c r="F261" s="42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8"/>
      <c r="C262" s="39"/>
      <c r="D262" s="40"/>
      <c r="E262" s="41"/>
      <c r="F262" s="42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8"/>
      <c r="C263" s="39"/>
      <c r="D263" s="40"/>
      <c r="E263" s="41"/>
      <c r="F263" s="42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8"/>
      <c r="C264" s="39"/>
      <c r="D264" s="40"/>
      <c r="E264" s="41"/>
      <c r="F264" s="42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8"/>
      <c r="C265" s="39"/>
      <c r="D265" s="40"/>
      <c r="E265" s="41"/>
      <c r="F265" s="42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8"/>
      <c r="C266" s="39"/>
      <c r="D266" s="40"/>
      <c r="E266" s="41"/>
      <c r="F266" s="42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8"/>
      <c r="C267" s="39"/>
      <c r="D267" s="40"/>
      <c r="E267" s="41"/>
      <c r="F267" s="42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8"/>
      <c r="C268" s="39"/>
      <c r="D268" s="40"/>
      <c r="E268" s="41"/>
      <c r="F268" s="42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8"/>
      <c r="C269" s="39"/>
      <c r="D269" s="40"/>
      <c r="E269" s="41"/>
      <c r="F269" s="42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8"/>
      <c r="C270" s="39"/>
      <c r="D270" s="40"/>
      <c r="E270" s="41"/>
      <c r="F270" s="42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8"/>
      <c r="C271" s="39"/>
      <c r="D271" s="40"/>
      <c r="E271" s="41"/>
      <c r="F271" s="42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8"/>
      <c r="C272" s="39"/>
      <c r="D272" s="40"/>
      <c r="E272" s="41"/>
      <c r="F272" s="42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8"/>
      <c r="C273" s="39"/>
      <c r="D273" s="40"/>
      <c r="E273" s="41"/>
      <c r="F273" s="42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8"/>
      <c r="C274" s="39"/>
      <c r="D274" s="40"/>
      <c r="E274" s="41"/>
      <c r="F274" s="42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8"/>
      <c r="C275" s="39"/>
      <c r="D275" s="40"/>
      <c r="E275" s="41"/>
      <c r="F275" s="42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8"/>
      <c r="C276" s="39"/>
      <c r="D276" s="40"/>
      <c r="E276" s="41"/>
      <c r="F276" s="42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8"/>
      <c r="C277" s="39"/>
      <c r="D277" s="40"/>
      <c r="E277" s="41"/>
      <c r="F277" s="42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8"/>
      <c r="C278" s="39"/>
      <c r="D278" s="40"/>
      <c r="E278" s="41"/>
      <c r="F278" s="42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8"/>
      <c r="C279" s="39"/>
      <c r="D279" s="40"/>
      <c r="E279" s="41"/>
      <c r="F279" s="42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8"/>
      <c r="C280" s="39"/>
      <c r="D280" s="40"/>
      <c r="E280" s="41"/>
      <c r="F280" s="42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8"/>
      <c r="C281" s="39"/>
      <c r="D281" s="40"/>
      <c r="E281" s="41"/>
      <c r="F281" s="42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8"/>
      <c r="C282" s="39"/>
      <c r="D282" s="40"/>
      <c r="E282" s="41"/>
      <c r="F282" s="42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8"/>
      <c r="C283" s="39"/>
      <c r="D283" s="40"/>
      <c r="E283" s="41"/>
      <c r="F283" s="42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8"/>
      <c r="C284" s="39"/>
      <c r="D284" s="40"/>
      <c r="E284" s="41"/>
      <c r="F284" s="42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8"/>
      <c r="C285" s="39"/>
      <c r="D285" s="40"/>
      <c r="E285" s="41"/>
      <c r="F285" s="42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8"/>
      <c r="C286" s="39"/>
      <c r="D286" s="40"/>
      <c r="E286" s="41"/>
      <c r="F286" s="42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8"/>
      <c r="C287" s="39"/>
      <c r="D287" s="40"/>
      <c r="E287" s="41"/>
      <c r="F287" s="42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8"/>
      <c r="C288" s="39"/>
      <c r="D288" s="40"/>
      <c r="E288" s="41"/>
      <c r="F288" s="42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8"/>
      <c r="C289" s="39"/>
      <c r="D289" s="40"/>
      <c r="E289" s="41"/>
      <c r="F289" s="42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8"/>
      <c r="C290" s="39"/>
      <c r="D290" s="40"/>
      <c r="E290" s="41"/>
      <c r="F290" s="42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8"/>
      <c r="C291" s="39"/>
      <c r="D291" s="40"/>
      <c r="E291" s="41"/>
      <c r="F291" s="42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8"/>
      <c r="C292" s="39"/>
      <c r="D292" s="40"/>
      <c r="E292" s="41"/>
      <c r="F292" s="42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8"/>
      <c r="C293" s="39"/>
      <c r="D293" s="40"/>
      <c r="E293" s="41"/>
      <c r="F293" s="42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8"/>
      <c r="C294" s="39"/>
      <c r="D294" s="40"/>
      <c r="E294" s="41"/>
      <c r="F294" s="42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8"/>
      <c r="C295" s="39"/>
      <c r="D295" s="40"/>
      <c r="E295" s="41"/>
      <c r="F295" s="42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8"/>
      <c r="C296" s="39"/>
      <c r="D296" s="40"/>
      <c r="E296" s="41"/>
      <c r="F296" s="42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8"/>
      <c r="C297" s="39"/>
      <c r="D297" s="40"/>
      <c r="E297" s="41"/>
      <c r="F297" s="42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8"/>
      <c r="C298" s="39"/>
      <c r="D298" s="40"/>
      <c r="E298" s="41"/>
      <c r="F298" s="42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8"/>
      <c r="C299" s="39"/>
      <c r="D299" s="40"/>
      <c r="E299" s="41"/>
      <c r="F299" s="42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8"/>
      <c r="C300" s="39"/>
      <c r="D300" s="40"/>
      <c r="E300" s="41"/>
      <c r="F300" s="42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8"/>
      <c r="C301" s="39"/>
      <c r="D301" s="40"/>
      <c r="E301" s="41"/>
      <c r="F301" s="42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8"/>
      <c r="C302" s="39"/>
      <c r="D302" s="40"/>
      <c r="E302" s="41"/>
      <c r="F302" s="42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8"/>
      <c r="C303" s="39"/>
      <c r="D303" s="40"/>
      <c r="E303" s="41"/>
      <c r="F303" s="42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8"/>
      <c r="C304" s="39"/>
      <c r="D304" s="40"/>
      <c r="E304" s="41"/>
      <c r="F304" s="42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8"/>
      <c r="C305" s="39"/>
      <c r="D305" s="40"/>
      <c r="E305" s="41"/>
      <c r="F305" s="42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8"/>
      <c r="C306" s="39"/>
      <c r="D306" s="40"/>
      <c r="E306" s="41"/>
      <c r="F306" s="42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8"/>
      <c r="C307" s="39"/>
      <c r="D307" s="40"/>
      <c r="E307" s="41"/>
      <c r="F307" s="42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8"/>
      <c r="C308" s="39"/>
      <c r="D308" s="40"/>
      <c r="E308" s="41"/>
      <c r="F308" s="42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8"/>
      <c r="C309" s="39"/>
      <c r="D309" s="40"/>
      <c r="E309" s="41"/>
      <c r="F309" s="42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8"/>
      <c r="C310" s="39"/>
      <c r="D310" s="40"/>
      <c r="E310" s="41"/>
      <c r="F310" s="42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8"/>
      <c r="C311" s="39"/>
      <c r="D311" s="40"/>
      <c r="E311" s="41"/>
      <c r="F311" s="42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8"/>
      <c r="C312" s="39"/>
      <c r="D312" s="40"/>
      <c r="E312" s="41"/>
      <c r="F312" s="42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8"/>
      <c r="C313" s="39"/>
      <c r="D313" s="40"/>
      <c r="E313" s="41"/>
      <c r="F313" s="42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8"/>
      <c r="C314" s="39"/>
      <c r="D314" s="40"/>
      <c r="E314" s="41"/>
      <c r="F314" s="42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8"/>
      <c r="C315" s="39"/>
      <c r="D315" s="40"/>
      <c r="E315" s="41"/>
      <c r="F315" s="42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8"/>
      <c r="C316" s="39"/>
      <c r="D316" s="40"/>
      <c r="E316" s="41"/>
      <c r="F316" s="42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8"/>
      <c r="C317" s="39"/>
      <c r="D317" s="40"/>
      <c r="E317" s="41"/>
      <c r="F317" s="42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8"/>
      <c r="C318" s="39"/>
      <c r="D318" s="40"/>
      <c r="E318" s="41"/>
      <c r="F318" s="42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8"/>
      <c r="C319" s="39"/>
      <c r="D319" s="40"/>
      <c r="E319" s="41"/>
      <c r="F319" s="42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8"/>
      <c r="C320" s="39"/>
      <c r="D320" s="40"/>
      <c r="E320" s="41"/>
      <c r="F320" s="42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8"/>
      <c r="C321" s="39"/>
      <c r="D321" s="40"/>
      <c r="E321" s="41"/>
      <c r="F321" s="42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8"/>
      <c r="C322" s="39"/>
      <c r="D322" s="40"/>
      <c r="E322" s="41"/>
      <c r="F322" s="42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8"/>
      <c r="C323" s="39"/>
      <c r="D323" s="40"/>
      <c r="E323" s="41"/>
      <c r="F323" s="42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8"/>
      <c r="C324" s="39"/>
      <c r="D324" s="40"/>
      <c r="E324" s="41"/>
      <c r="F324" s="42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8"/>
      <c r="C325" s="39"/>
      <c r="D325" s="40"/>
      <c r="E325" s="41"/>
      <c r="F325" s="42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8"/>
      <c r="C326" s="39"/>
      <c r="D326" s="40"/>
      <c r="E326" s="41"/>
      <c r="F326" s="42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8"/>
      <c r="C327" s="39"/>
      <c r="D327" s="40"/>
      <c r="E327" s="41"/>
      <c r="F327" s="42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8"/>
      <c r="C328" s="39"/>
      <c r="D328" s="40"/>
      <c r="E328" s="41"/>
      <c r="F328" s="42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8"/>
      <c r="C329" s="39"/>
      <c r="D329" s="40"/>
      <c r="E329" s="41"/>
      <c r="F329" s="42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8"/>
      <c r="C330" s="39"/>
      <c r="D330" s="40"/>
      <c r="E330" s="41"/>
      <c r="F330" s="42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8"/>
      <c r="C331" s="39"/>
      <c r="D331" s="40"/>
      <c r="E331" s="41"/>
      <c r="F331" s="42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8"/>
      <c r="C332" s="39"/>
      <c r="D332" s="40"/>
      <c r="E332" s="41"/>
      <c r="F332" s="42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8"/>
      <c r="C333" s="39"/>
      <c r="D333" s="40"/>
      <c r="E333" s="41"/>
      <c r="F333" s="42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8"/>
      <c r="C334" s="39"/>
      <c r="D334" s="40"/>
      <c r="E334" s="41"/>
      <c r="F334" s="42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8"/>
      <c r="C335" s="39"/>
      <c r="D335" s="40"/>
      <c r="E335" s="41"/>
      <c r="F335" s="42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8"/>
      <c r="C336" s="39"/>
      <c r="D336" s="40"/>
      <c r="E336" s="41"/>
      <c r="F336" s="42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06Sep17'!A1" display="Details"/>
    <hyperlink ref="G9" location="'Details 07Sep17'!A1" display="Details"/>
    <hyperlink ref="G10" location="'Details 08Sep17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87"/>
  <sheetViews>
    <sheetView showGridLines="0" workbookViewId="0">
      <pane ySplit="4" topLeftCell="A5" activePane="bottomLeft" state="frozen"/>
      <selection pane="bottomLeft" activeCell="J20" sqref="J2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5"/>
    <col min="7" max="7" width="15.140625" style="65" bestFit="1" customWidth="1"/>
    <col min="40" max="46" width="14" customWidth="1"/>
  </cols>
  <sheetData>
    <row r="1" spans="1:49" x14ac:dyDescent="0.2">
      <c r="A1" s="69" t="s">
        <v>106</v>
      </c>
      <c r="B1" s="70">
        <v>42984</v>
      </c>
    </row>
    <row r="2" spans="1:49" x14ac:dyDescent="0.2">
      <c r="A2" s="69" t="s">
        <v>107</v>
      </c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x14ac:dyDescent="0.2">
      <c r="A3" s="5"/>
      <c r="B3" s="4"/>
      <c r="C3" s="1"/>
      <c r="D3" s="3"/>
      <c r="E3" s="1"/>
      <c r="F3" s="63"/>
      <c r="G3" s="6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</row>
    <row r="4" spans="1:49" ht="25.5" x14ac:dyDescent="0.2">
      <c r="A4" s="30" t="s">
        <v>98</v>
      </c>
      <c r="B4" s="30" t="s">
        <v>99</v>
      </c>
      <c r="C4" s="30" t="s">
        <v>4</v>
      </c>
      <c r="D4" s="30" t="s">
        <v>7</v>
      </c>
      <c r="E4" s="30" t="s">
        <v>95</v>
      </c>
      <c r="F4" s="30" t="s">
        <v>96</v>
      </c>
      <c r="G4" s="30" t="s">
        <v>93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98"/>
      <c r="AM4" s="29"/>
      <c r="AN4" s="99"/>
      <c r="AO4" s="99"/>
      <c r="AP4" s="99"/>
      <c r="AQ4" s="99"/>
      <c r="AR4" s="99"/>
      <c r="AS4" s="99"/>
      <c r="AT4" s="99"/>
      <c r="AU4" s="98"/>
      <c r="AV4" s="98"/>
      <c r="AW4" s="98"/>
    </row>
    <row r="5" spans="1:49" ht="13.5" customHeight="1" x14ac:dyDescent="0.2">
      <c r="A5" s="62" t="s">
        <v>20</v>
      </c>
      <c r="B5" s="62" t="s">
        <v>91</v>
      </c>
      <c r="C5" s="31" t="s">
        <v>100</v>
      </c>
      <c r="D5" s="62">
        <v>458</v>
      </c>
      <c r="E5" s="61">
        <v>33.979999999999997</v>
      </c>
      <c r="F5" s="31" t="s">
        <v>6</v>
      </c>
      <c r="G5" s="71" t="s">
        <v>197</v>
      </c>
      <c r="H5" s="2"/>
      <c r="I5" s="54"/>
      <c r="J5" s="54"/>
      <c r="K5" s="54"/>
      <c r="L5" s="54"/>
      <c r="M5" s="54"/>
      <c r="N5" s="55"/>
      <c r="O5" s="56"/>
      <c r="P5" s="5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98"/>
      <c r="AM5" s="29"/>
      <c r="AN5" s="99"/>
      <c r="AO5" s="99"/>
      <c r="AP5" s="99"/>
      <c r="AQ5" s="99"/>
      <c r="AR5" s="99"/>
      <c r="AS5" s="99"/>
      <c r="AT5" s="99"/>
      <c r="AU5" s="98"/>
      <c r="AV5" s="98"/>
      <c r="AW5" s="98"/>
    </row>
    <row r="6" spans="1:49" x14ac:dyDescent="0.2">
      <c r="A6" s="62" t="s">
        <v>20</v>
      </c>
      <c r="B6" s="62" t="s">
        <v>90</v>
      </c>
      <c r="C6" s="31" t="s">
        <v>100</v>
      </c>
      <c r="D6" s="62">
        <v>63</v>
      </c>
      <c r="E6" s="61">
        <v>34.015000000000001</v>
      </c>
      <c r="F6" s="31" t="s">
        <v>6</v>
      </c>
      <c r="G6" s="71" t="s">
        <v>197</v>
      </c>
      <c r="H6" s="2"/>
      <c r="I6" s="54"/>
      <c r="J6" s="54"/>
      <c r="K6" s="54"/>
      <c r="L6" s="54"/>
      <c r="M6" s="54"/>
      <c r="N6" s="55"/>
      <c r="O6" s="56"/>
      <c r="P6" s="5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pans="1:49" x14ac:dyDescent="0.2">
      <c r="A7" s="62" t="s">
        <v>20</v>
      </c>
      <c r="B7" s="62" t="s">
        <v>90</v>
      </c>
      <c r="C7" s="31" t="s">
        <v>100</v>
      </c>
      <c r="D7" s="62">
        <v>37</v>
      </c>
      <c r="E7" s="61">
        <v>34.015000000000001</v>
      </c>
      <c r="F7" s="31" t="s">
        <v>6</v>
      </c>
      <c r="G7" s="71" t="s">
        <v>197</v>
      </c>
      <c r="H7" s="2"/>
      <c r="I7" s="54"/>
      <c r="J7" s="54"/>
      <c r="K7" s="54"/>
      <c r="L7" s="54"/>
      <c r="M7" s="54"/>
      <c r="N7" s="55"/>
      <c r="O7" s="56"/>
      <c r="P7" s="5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</row>
    <row r="8" spans="1:49" x14ac:dyDescent="0.2">
      <c r="A8" s="62" t="s">
        <v>20</v>
      </c>
      <c r="B8" s="62" t="s">
        <v>90</v>
      </c>
      <c r="C8" s="31" t="s">
        <v>100</v>
      </c>
      <c r="D8" s="62">
        <v>70</v>
      </c>
      <c r="E8" s="61">
        <v>34.015000000000001</v>
      </c>
      <c r="F8" s="31" t="s">
        <v>6</v>
      </c>
      <c r="G8" s="71" t="s">
        <v>197</v>
      </c>
      <c r="H8" s="2"/>
      <c r="I8" s="54"/>
      <c r="J8" s="54"/>
      <c r="K8" s="54"/>
      <c r="L8" s="54"/>
      <c r="M8" s="54"/>
      <c r="N8" s="55"/>
      <c r="O8" s="56"/>
      <c r="P8" s="5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</row>
    <row r="9" spans="1:49" x14ac:dyDescent="0.2">
      <c r="A9" s="62" t="s">
        <v>20</v>
      </c>
      <c r="B9" s="62" t="s">
        <v>90</v>
      </c>
      <c r="C9" s="31" t="s">
        <v>100</v>
      </c>
      <c r="D9" s="62">
        <v>29</v>
      </c>
      <c r="E9" s="61">
        <v>34.015000000000001</v>
      </c>
      <c r="F9" s="31" t="s">
        <v>6</v>
      </c>
      <c r="G9" s="71" t="s">
        <v>197</v>
      </c>
      <c r="H9" s="2"/>
      <c r="I9" s="54"/>
      <c r="J9" s="54"/>
      <c r="K9" s="54"/>
      <c r="L9" s="54"/>
      <c r="M9" s="54"/>
      <c r="N9" s="55"/>
      <c r="O9" s="56"/>
      <c r="P9" s="5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9" x14ac:dyDescent="0.2">
      <c r="A10" s="62" t="s">
        <v>20</v>
      </c>
      <c r="B10" s="62" t="s">
        <v>90</v>
      </c>
      <c r="C10" s="31" t="s">
        <v>100</v>
      </c>
      <c r="D10" s="62">
        <v>1</v>
      </c>
      <c r="E10" s="61">
        <v>34.015000000000001</v>
      </c>
      <c r="F10" s="31" t="s">
        <v>6</v>
      </c>
      <c r="G10" s="71" t="s">
        <v>197</v>
      </c>
      <c r="H10" s="2"/>
      <c r="I10" s="54"/>
      <c r="J10" s="54"/>
      <c r="K10" s="54"/>
      <c r="L10" s="54"/>
      <c r="M10" s="54"/>
      <c r="N10" s="55"/>
      <c r="O10" s="56"/>
      <c r="P10" s="5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9" x14ac:dyDescent="0.2">
      <c r="A11" s="62" t="s">
        <v>20</v>
      </c>
      <c r="B11" s="62" t="s">
        <v>90</v>
      </c>
      <c r="C11" s="31" t="s">
        <v>100</v>
      </c>
      <c r="D11" s="62">
        <v>69</v>
      </c>
      <c r="E11" s="61">
        <v>34.015000000000001</v>
      </c>
      <c r="F11" s="31" t="s">
        <v>6</v>
      </c>
      <c r="G11" s="71" t="s">
        <v>197</v>
      </c>
      <c r="H11" s="2"/>
      <c r="I11" s="54"/>
      <c r="J11" s="54"/>
      <c r="K11" s="54"/>
      <c r="L11" s="54"/>
      <c r="M11" s="54"/>
      <c r="N11" s="55"/>
      <c r="O11" s="56"/>
      <c r="P11" s="5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49" x14ac:dyDescent="0.2">
      <c r="A12" s="62" t="s">
        <v>20</v>
      </c>
      <c r="B12" s="62" t="s">
        <v>90</v>
      </c>
      <c r="C12" s="31" t="s">
        <v>100</v>
      </c>
      <c r="D12" s="62">
        <v>100</v>
      </c>
      <c r="E12" s="61">
        <v>34.015000000000001</v>
      </c>
      <c r="F12" s="31" t="s">
        <v>6</v>
      </c>
      <c r="G12" s="71" t="s">
        <v>197</v>
      </c>
      <c r="H12" s="2"/>
      <c r="I12" s="54"/>
      <c r="J12" s="54"/>
      <c r="K12" s="54"/>
      <c r="L12" s="54"/>
      <c r="M12" s="54"/>
      <c r="N12" s="55"/>
      <c r="O12" s="56"/>
      <c r="P12" s="5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9" x14ac:dyDescent="0.2">
      <c r="A13" s="62" t="s">
        <v>20</v>
      </c>
      <c r="B13" s="62" t="s">
        <v>90</v>
      </c>
      <c r="C13" s="31" t="s">
        <v>100</v>
      </c>
      <c r="D13" s="62">
        <v>31</v>
      </c>
      <c r="E13" s="61">
        <v>34.015000000000001</v>
      </c>
      <c r="F13" s="31" t="s">
        <v>6</v>
      </c>
      <c r="G13" s="71" t="s">
        <v>197</v>
      </c>
      <c r="H13" s="2"/>
      <c r="I13" s="54"/>
      <c r="J13" s="54"/>
      <c r="K13" s="54"/>
      <c r="L13" s="54"/>
      <c r="M13" s="54"/>
      <c r="N13" s="55"/>
      <c r="O13" s="56"/>
      <c r="P13" s="5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49" x14ac:dyDescent="0.2">
      <c r="A14" s="62" t="s">
        <v>20</v>
      </c>
      <c r="B14" s="62" t="s">
        <v>89</v>
      </c>
      <c r="C14" s="31" t="s">
        <v>100</v>
      </c>
      <c r="D14" s="62">
        <v>100</v>
      </c>
      <c r="E14" s="61">
        <v>34.015000000000001</v>
      </c>
      <c r="F14" s="31" t="s">
        <v>6</v>
      </c>
      <c r="G14" s="71" t="s">
        <v>197</v>
      </c>
      <c r="H14" s="2"/>
      <c r="I14" s="54"/>
      <c r="J14" s="54"/>
      <c r="K14" s="54"/>
      <c r="L14" s="54"/>
      <c r="M14" s="54"/>
      <c r="N14" s="55"/>
      <c r="O14" s="56"/>
      <c r="P14" s="5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49" x14ac:dyDescent="0.2">
      <c r="A15" s="62" t="s">
        <v>20</v>
      </c>
      <c r="B15" s="62" t="s">
        <v>88</v>
      </c>
      <c r="C15" s="31" t="s">
        <v>100</v>
      </c>
      <c r="D15" s="62">
        <v>100</v>
      </c>
      <c r="E15" s="61">
        <v>34.024999999999999</v>
      </c>
      <c r="F15" s="31" t="s">
        <v>6</v>
      </c>
      <c r="G15" s="71" t="s">
        <v>197</v>
      </c>
      <c r="H15" s="2"/>
      <c r="I15" s="54"/>
      <c r="J15" s="54"/>
      <c r="K15" s="54"/>
      <c r="L15" s="54"/>
      <c r="M15" s="54"/>
      <c r="N15" s="55"/>
      <c r="O15" s="56"/>
      <c r="P15" s="5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9" x14ac:dyDescent="0.2">
      <c r="A16" s="62" t="s">
        <v>20</v>
      </c>
      <c r="B16" s="62" t="s">
        <v>88</v>
      </c>
      <c r="C16" s="31" t="s">
        <v>100</v>
      </c>
      <c r="D16" s="62">
        <v>100</v>
      </c>
      <c r="E16" s="61">
        <v>34.024999999999999</v>
      </c>
      <c r="F16" s="31" t="s">
        <v>6</v>
      </c>
      <c r="G16" s="71" t="s">
        <v>197</v>
      </c>
      <c r="H16" s="2"/>
      <c r="I16" s="54"/>
      <c r="J16" s="54"/>
      <c r="K16" s="54"/>
      <c r="L16" s="54"/>
      <c r="M16" s="54"/>
      <c r="N16" s="55"/>
      <c r="O16" s="56"/>
      <c r="P16" s="5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">
      <c r="A17" s="62" t="s">
        <v>20</v>
      </c>
      <c r="B17" s="62" t="s">
        <v>88</v>
      </c>
      <c r="C17" s="31" t="s">
        <v>100</v>
      </c>
      <c r="D17" s="62">
        <v>100</v>
      </c>
      <c r="E17" s="61">
        <v>34.024999999999999</v>
      </c>
      <c r="F17" s="31" t="s">
        <v>6</v>
      </c>
      <c r="G17" s="71" t="s">
        <v>197</v>
      </c>
      <c r="H17" s="2"/>
      <c r="I17" s="54"/>
      <c r="J17" s="54"/>
      <c r="K17" s="54"/>
      <c r="L17" s="54"/>
      <c r="M17" s="54"/>
      <c r="N17" s="55"/>
      <c r="O17" s="56"/>
      <c r="P17" s="5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62" t="s">
        <v>20</v>
      </c>
      <c r="B18" s="62" t="s">
        <v>88</v>
      </c>
      <c r="C18" s="31" t="s">
        <v>100</v>
      </c>
      <c r="D18" s="62">
        <v>100</v>
      </c>
      <c r="E18" s="61">
        <v>34.024999999999999</v>
      </c>
      <c r="F18" s="31" t="s">
        <v>6</v>
      </c>
      <c r="G18" s="71" t="s">
        <v>197</v>
      </c>
      <c r="H18" s="2"/>
      <c r="I18" s="54"/>
      <c r="J18" s="54"/>
      <c r="K18" s="54"/>
      <c r="L18" s="54"/>
      <c r="M18" s="54"/>
      <c r="N18" s="55"/>
      <c r="O18" s="56"/>
      <c r="P18" s="5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62" t="s">
        <v>20</v>
      </c>
      <c r="B19" s="62" t="s">
        <v>88</v>
      </c>
      <c r="C19" s="31" t="s">
        <v>100</v>
      </c>
      <c r="D19" s="62">
        <v>100</v>
      </c>
      <c r="E19" s="61">
        <v>34.024999999999999</v>
      </c>
      <c r="F19" s="31" t="s">
        <v>6</v>
      </c>
      <c r="G19" s="71" t="s">
        <v>197</v>
      </c>
      <c r="H19" s="2"/>
      <c r="I19" s="54"/>
      <c r="J19" s="54"/>
      <c r="K19" s="54"/>
      <c r="L19" s="54"/>
      <c r="M19" s="54"/>
      <c r="N19" s="55"/>
      <c r="O19" s="56"/>
      <c r="P19" s="5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62" t="s">
        <v>20</v>
      </c>
      <c r="B20" s="62" t="s">
        <v>87</v>
      </c>
      <c r="C20" s="31" t="s">
        <v>100</v>
      </c>
      <c r="D20" s="62">
        <v>400</v>
      </c>
      <c r="E20" s="61">
        <v>34.049999999999997</v>
      </c>
      <c r="F20" s="31" t="s">
        <v>6</v>
      </c>
      <c r="G20" s="71" t="s">
        <v>197</v>
      </c>
      <c r="H20" s="2"/>
      <c r="I20" s="54"/>
      <c r="J20" s="54"/>
      <c r="K20" s="54"/>
      <c r="L20" s="54"/>
      <c r="M20" s="54"/>
      <c r="N20" s="55"/>
      <c r="O20" s="56"/>
      <c r="P20" s="5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62" t="s">
        <v>20</v>
      </c>
      <c r="B21" s="62" t="s">
        <v>86</v>
      </c>
      <c r="C21" s="31" t="s">
        <v>100</v>
      </c>
      <c r="D21" s="62">
        <v>100</v>
      </c>
      <c r="E21" s="61">
        <v>34</v>
      </c>
      <c r="F21" s="31" t="s">
        <v>6</v>
      </c>
      <c r="G21" s="71" t="s">
        <v>197</v>
      </c>
      <c r="H21" s="2"/>
      <c r="I21" s="54"/>
      <c r="J21" s="54"/>
      <c r="K21" s="54"/>
      <c r="L21" s="54"/>
      <c r="M21" s="54"/>
      <c r="N21" s="55"/>
      <c r="O21" s="56"/>
      <c r="P21" s="5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62" t="s">
        <v>20</v>
      </c>
      <c r="B22" s="62" t="s">
        <v>85</v>
      </c>
      <c r="C22" s="31" t="s">
        <v>100</v>
      </c>
      <c r="D22" s="62">
        <v>100</v>
      </c>
      <c r="E22" s="61">
        <v>34</v>
      </c>
      <c r="F22" s="31" t="s">
        <v>6</v>
      </c>
      <c r="G22" s="71" t="s">
        <v>197</v>
      </c>
      <c r="H22" s="2"/>
      <c r="I22" s="54"/>
      <c r="J22" s="54"/>
      <c r="K22" s="54"/>
      <c r="L22" s="54"/>
      <c r="M22" s="54"/>
      <c r="N22" s="55"/>
      <c r="O22" s="56"/>
      <c r="P22" s="5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62" t="s">
        <v>20</v>
      </c>
      <c r="B23" s="62" t="s">
        <v>85</v>
      </c>
      <c r="C23" s="31" t="s">
        <v>100</v>
      </c>
      <c r="D23" s="62">
        <v>162</v>
      </c>
      <c r="E23" s="61">
        <v>34</v>
      </c>
      <c r="F23" s="31" t="s">
        <v>6</v>
      </c>
      <c r="G23" s="71" t="s">
        <v>197</v>
      </c>
      <c r="H23" s="2"/>
      <c r="I23" s="54"/>
      <c r="J23" s="54"/>
      <c r="K23" s="54"/>
      <c r="L23" s="54"/>
      <c r="M23" s="54"/>
      <c r="N23" s="55"/>
      <c r="O23" s="56"/>
      <c r="P23" s="5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62" t="s">
        <v>20</v>
      </c>
      <c r="B24" s="62" t="s">
        <v>85</v>
      </c>
      <c r="C24" s="31" t="s">
        <v>100</v>
      </c>
      <c r="D24" s="62">
        <v>162</v>
      </c>
      <c r="E24" s="61">
        <v>34</v>
      </c>
      <c r="F24" s="31" t="s">
        <v>6</v>
      </c>
      <c r="G24" s="71" t="s">
        <v>197</v>
      </c>
      <c r="H24" s="2"/>
      <c r="I24" s="54"/>
      <c r="J24" s="54"/>
      <c r="K24" s="54"/>
      <c r="L24" s="54"/>
      <c r="M24" s="54"/>
      <c r="N24" s="55"/>
      <c r="O24" s="56"/>
      <c r="P24" s="5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62" t="s">
        <v>20</v>
      </c>
      <c r="B25" s="62" t="s">
        <v>85</v>
      </c>
      <c r="C25" s="31" t="s">
        <v>100</v>
      </c>
      <c r="D25" s="62">
        <v>76</v>
      </c>
      <c r="E25" s="61">
        <v>34</v>
      </c>
      <c r="F25" s="31" t="s">
        <v>6</v>
      </c>
      <c r="G25" s="71" t="s">
        <v>197</v>
      </c>
      <c r="H25" s="2"/>
      <c r="I25" s="54"/>
      <c r="J25" s="54"/>
      <c r="K25" s="54"/>
      <c r="L25" s="54"/>
      <c r="M25" s="54"/>
      <c r="N25" s="55"/>
      <c r="O25" s="56"/>
      <c r="P25" s="5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62" t="s">
        <v>20</v>
      </c>
      <c r="B26" s="62" t="s">
        <v>84</v>
      </c>
      <c r="C26" s="31" t="s">
        <v>100</v>
      </c>
      <c r="D26" s="62">
        <v>100</v>
      </c>
      <c r="E26" s="61">
        <v>33.96</v>
      </c>
      <c r="F26" s="31" t="s">
        <v>6</v>
      </c>
      <c r="G26" s="71" t="s">
        <v>197</v>
      </c>
      <c r="H26" s="2"/>
      <c r="I26" s="54"/>
      <c r="J26" s="54"/>
      <c r="K26" s="54"/>
      <c r="L26" s="54"/>
      <c r="M26" s="54"/>
      <c r="N26" s="55"/>
      <c r="O26" s="56"/>
      <c r="P26" s="5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62" t="s">
        <v>20</v>
      </c>
      <c r="B27" s="62" t="s">
        <v>84</v>
      </c>
      <c r="C27" s="31" t="s">
        <v>100</v>
      </c>
      <c r="D27" s="62">
        <v>100</v>
      </c>
      <c r="E27" s="61">
        <v>33.96</v>
      </c>
      <c r="F27" s="31" t="s">
        <v>6</v>
      </c>
      <c r="G27" s="71" t="s">
        <v>197</v>
      </c>
      <c r="H27" s="2"/>
      <c r="I27" s="54"/>
      <c r="J27" s="54"/>
      <c r="K27" s="54"/>
      <c r="L27" s="54"/>
      <c r="M27" s="54"/>
      <c r="N27" s="55"/>
      <c r="O27" s="56"/>
      <c r="P27" s="5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">
      <c r="A28" s="62" t="s">
        <v>20</v>
      </c>
      <c r="B28" s="62" t="s">
        <v>84</v>
      </c>
      <c r="C28" s="31" t="s">
        <v>100</v>
      </c>
      <c r="D28" s="62">
        <v>100</v>
      </c>
      <c r="E28" s="61">
        <v>33.96</v>
      </c>
      <c r="F28" s="31" t="s">
        <v>6</v>
      </c>
      <c r="G28" s="71" t="s">
        <v>197</v>
      </c>
      <c r="H28" s="2"/>
      <c r="I28" s="54"/>
      <c r="J28" s="54"/>
      <c r="K28" s="54"/>
      <c r="L28" s="54"/>
      <c r="M28" s="54"/>
      <c r="N28" s="55"/>
      <c r="O28" s="56"/>
      <c r="P28" s="5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62" t="s">
        <v>20</v>
      </c>
      <c r="B29" s="62" t="s">
        <v>84</v>
      </c>
      <c r="C29" s="31" t="s">
        <v>100</v>
      </c>
      <c r="D29" s="62">
        <v>100</v>
      </c>
      <c r="E29" s="61">
        <v>33.96</v>
      </c>
      <c r="F29" s="31" t="s">
        <v>6</v>
      </c>
      <c r="G29" s="71" t="s">
        <v>197</v>
      </c>
      <c r="H29" s="2"/>
      <c r="I29" s="54"/>
      <c r="J29" s="54"/>
      <c r="K29" s="54"/>
      <c r="L29" s="54"/>
      <c r="M29" s="54"/>
      <c r="N29" s="55"/>
      <c r="O29" s="56"/>
      <c r="P29" s="5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62" t="s">
        <v>20</v>
      </c>
      <c r="B30" s="62" t="s">
        <v>84</v>
      </c>
      <c r="C30" s="31" t="s">
        <v>100</v>
      </c>
      <c r="D30" s="62">
        <v>100</v>
      </c>
      <c r="E30" s="61">
        <v>33.96</v>
      </c>
      <c r="F30" s="31" t="s">
        <v>6</v>
      </c>
      <c r="G30" s="71" t="s">
        <v>197</v>
      </c>
      <c r="H30" s="2"/>
      <c r="I30" s="54"/>
      <c r="J30" s="54"/>
      <c r="K30" s="54"/>
      <c r="L30" s="54"/>
      <c r="M30" s="54"/>
      <c r="N30" s="55"/>
      <c r="O30" s="56"/>
      <c r="P30" s="5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62" t="s">
        <v>20</v>
      </c>
      <c r="B31" s="62" t="s">
        <v>83</v>
      </c>
      <c r="C31" s="31" t="s">
        <v>100</v>
      </c>
      <c r="D31" s="62">
        <v>100</v>
      </c>
      <c r="E31" s="61">
        <v>33.96</v>
      </c>
      <c r="F31" s="31" t="s">
        <v>6</v>
      </c>
      <c r="G31" s="71" t="s">
        <v>197</v>
      </c>
      <c r="H31" s="2"/>
      <c r="I31" s="54"/>
      <c r="J31" s="54"/>
      <c r="K31" s="54"/>
      <c r="L31" s="54"/>
      <c r="M31" s="54"/>
      <c r="N31" s="55"/>
      <c r="O31" s="56"/>
      <c r="P31" s="5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62" t="s">
        <v>20</v>
      </c>
      <c r="B32" s="62" t="s">
        <v>82</v>
      </c>
      <c r="C32" s="31" t="s">
        <v>100</v>
      </c>
      <c r="D32" s="62">
        <v>100</v>
      </c>
      <c r="E32" s="61">
        <v>33.96</v>
      </c>
      <c r="F32" s="31" t="s">
        <v>6</v>
      </c>
      <c r="G32" s="71" t="s">
        <v>197</v>
      </c>
      <c r="H32" s="2"/>
      <c r="I32" s="54"/>
      <c r="J32" s="54"/>
      <c r="K32" s="54"/>
      <c r="L32" s="54"/>
      <c r="M32" s="54"/>
      <c r="N32" s="55"/>
      <c r="O32" s="56"/>
      <c r="P32" s="5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62" t="s">
        <v>20</v>
      </c>
      <c r="B33" s="62" t="s">
        <v>82</v>
      </c>
      <c r="C33" s="31" t="s">
        <v>100</v>
      </c>
      <c r="D33" s="62">
        <v>120</v>
      </c>
      <c r="E33" s="61">
        <v>33.96</v>
      </c>
      <c r="F33" s="31" t="s">
        <v>6</v>
      </c>
      <c r="G33" s="71" t="s">
        <v>197</v>
      </c>
      <c r="H33" s="2"/>
      <c r="I33" s="54"/>
      <c r="J33" s="54"/>
      <c r="K33" s="54"/>
      <c r="L33" s="54"/>
      <c r="M33" s="54"/>
      <c r="N33" s="55"/>
      <c r="O33" s="56"/>
      <c r="P33" s="5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62" t="s">
        <v>20</v>
      </c>
      <c r="B34" s="62" t="s">
        <v>82</v>
      </c>
      <c r="C34" s="31" t="s">
        <v>100</v>
      </c>
      <c r="D34" s="62">
        <v>80</v>
      </c>
      <c r="E34" s="61">
        <v>33.96</v>
      </c>
      <c r="F34" s="31" t="s">
        <v>6</v>
      </c>
      <c r="G34" s="71" t="s">
        <v>197</v>
      </c>
      <c r="H34" s="2"/>
      <c r="I34" s="54"/>
      <c r="J34" s="54"/>
      <c r="K34" s="54"/>
      <c r="L34" s="54"/>
      <c r="M34" s="54"/>
      <c r="N34" s="55"/>
      <c r="O34" s="56"/>
      <c r="P34" s="5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62" t="s">
        <v>20</v>
      </c>
      <c r="B35" s="62" t="s">
        <v>82</v>
      </c>
      <c r="C35" s="31" t="s">
        <v>100</v>
      </c>
      <c r="D35" s="62">
        <v>100</v>
      </c>
      <c r="E35" s="61">
        <v>33.96</v>
      </c>
      <c r="F35" s="31" t="s">
        <v>6</v>
      </c>
      <c r="G35" s="71" t="s">
        <v>197</v>
      </c>
      <c r="H35" s="2"/>
      <c r="I35" s="54"/>
      <c r="J35" s="54"/>
      <c r="K35" s="54"/>
      <c r="L35" s="54"/>
      <c r="M35" s="54"/>
      <c r="N35" s="55"/>
      <c r="O35" s="56"/>
      <c r="P35" s="5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62" t="s">
        <v>20</v>
      </c>
      <c r="B36" s="62" t="s">
        <v>81</v>
      </c>
      <c r="C36" s="31" t="s">
        <v>100</v>
      </c>
      <c r="D36" s="62">
        <v>100</v>
      </c>
      <c r="E36" s="61">
        <v>34</v>
      </c>
      <c r="F36" s="31" t="s">
        <v>6</v>
      </c>
      <c r="G36" s="71" t="s">
        <v>197</v>
      </c>
      <c r="H36" s="2"/>
      <c r="I36" s="54"/>
      <c r="J36" s="54"/>
      <c r="K36" s="54"/>
      <c r="L36" s="54"/>
      <c r="M36" s="54"/>
      <c r="N36" s="55"/>
      <c r="O36" s="56"/>
      <c r="P36" s="5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62" t="s">
        <v>20</v>
      </c>
      <c r="B37" s="62" t="s">
        <v>81</v>
      </c>
      <c r="C37" s="31" t="s">
        <v>100</v>
      </c>
      <c r="D37" s="62">
        <v>100</v>
      </c>
      <c r="E37" s="61">
        <v>34</v>
      </c>
      <c r="F37" s="31" t="s">
        <v>6</v>
      </c>
      <c r="G37" s="71" t="s">
        <v>197</v>
      </c>
      <c r="H37" s="2"/>
      <c r="I37" s="54"/>
      <c r="J37" s="54"/>
      <c r="K37" s="54"/>
      <c r="L37" s="54"/>
      <c r="M37" s="54"/>
      <c r="N37" s="55"/>
      <c r="O37" s="56"/>
      <c r="P37" s="54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62" t="s">
        <v>20</v>
      </c>
      <c r="B38" s="62" t="s">
        <v>81</v>
      </c>
      <c r="C38" s="31" t="s">
        <v>100</v>
      </c>
      <c r="D38" s="62">
        <v>100</v>
      </c>
      <c r="E38" s="61">
        <v>34</v>
      </c>
      <c r="F38" s="31" t="s">
        <v>6</v>
      </c>
      <c r="G38" s="71" t="s">
        <v>197</v>
      </c>
      <c r="H38" s="2"/>
      <c r="I38" s="54"/>
      <c r="J38" s="54"/>
      <c r="K38" s="54"/>
      <c r="L38" s="54"/>
      <c r="M38" s="54"/>
      <c r="N38" s="55"/>
      <c r="O38" s="56"/>
      <c r="P38" s="5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62" t="s">
        <v>20</v>
      </c>
      <c r="B39" s="62" t="s">
        <v>80</v>
      </c>
      <c r="C39" s="31" t="s">
        <v>100</v>
      </c>
      <c r="D39" s="62">
        <v>47</v>
      </c>
      <c r="E39" s="61">
        <v>34</v>
      </c>
      <c r="F39" s="31" t="s">
        <v>6</v>
      </c>
      <c r="G39" s="71" t="s">
        <v>197</v>
      </c>
      <c r="H39" s="2"/>
      <c r="I39" s="54"/>
      <c r="J39" s="54"/>
      <c r="K39" s="54"/>
      <c r="L39" s="54"/>
      <c r="M39" s="54"/>
      <c r="N39" s="55"/>
      <c r="O39" s="56"/>
      <c r="P39" s="5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62" t="s">
        <v>20</v>
      </c>
      <c r="B40" s="62" t="s">
        <v>80</v>
      </c>
      <c r="C40" s="31" t="s">
        <v>100</v>
      </c>
      <c r="D40" s="62">
        <v>100</v>
      </c>
      <c r="E40" s="61">
        <v>34</v>
      </c>
      <c r="F40" s="31" t="s">
        <v>6</v>
      </c>
      <c r="G40" s="71" t="s">
        <v>197</v>
      </c>
      <c r="H40" s="2"/>
      <c r="I40" s="54"/>
      <c r="J40" s="54"/>
      <c r="K40" s="54"/>
      <c r="L40" s="54"/>
      <c r="M40" s="54"/>
      <c r="N40" s="55"/>
      <c r="O40" s="56"/>
      <c r="P40" s="5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62" t="s">
        <v>20</v>
      </c>
      <c r="B41" s="62" t="s">
        <v>80</v>
      </c>
      <c r="C41" s="31" t="s">
        <v>100</v>
      </c>
      <c r="D41" s="62">
        <v>53</v>
      </c>
      <c r="E41" s="61">
        <v>34</v>
      </c>
      <c r="F41" s="31" t="s">
        <v>6</v>
      </c>
      <c r="G41" s="71" t="s">
        <v>197</v>
      </c>
      <c r="H41" s="2"/>
      <c r="I41" s="54"/>
      <c r="J41" s="54"/>
      <c r="K41" s="54"/>
      <c r="L41" s="54"/>
      <c r="M41" s="54"/>
      <c r="N41" s="55"/>
      <c r="O41" s="56"/>
      <c r="P41" s="5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62" t="s">
        <v>20</v>
      </c>
      <c r="B42" s="62" t="s">
        <v>79</v>
      </c>
      <c r="C42" s="31" t="s">
        <v>100</v>
      </c>
      <c r="D42" s="62">
        <v>16</v>
      </c>
      <c r="E42" s="61">
        <v>33.979999999999997</v>
      </c>
      <c r="F42" s="31" t="s">
        <v>6</v>
      </c>
      <c r="G42" s="71" t="s">
        <v>197</v>
      </c>
      <c r="H42" s="2"/>
      <c r="I42" s="54"/>
      <c r="J42" s="54"/>
      <c r="K42" s="54"/>
      <c r="L42" s="54"/>
      <c r="M42" s="54"/>
      <c r="N42" s="55"/>
      <c r="O42" s="56"/>
      <c r="P42" s="5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62" t="s">
        <v>20</v>
      </c>
      <c r="B43" s="62" t="s">
        <v>78</v>
      </c>
      <c r="C43" s="31" t="s">
        <v>100</v>
      </c>
      <c r="D43" s="62">
        <v>84</v>
      </c>
      <c r="E43" s="61">
        <v>33.979999999999997</v>
      </c>
      <c r="F43" s="31" t="s">
        <v>6</v>
      </c>
      <c r="G43" s="71" t="s">
        <v>197</v>
      </c>
      <c r="H43" s="2"/>
      <c r="I43" s="54"/>
      <c r="J43" s="54"/>
      <c r="K43" s="54"/>
      <c r="L43" s="54"/>
      <c r="M43" s="54"/>
      <c r="N43" s="55"/>
      <c r="O43" s="56"/>
      <c r="P43" s="5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62" t="s">
        <v>20</v>
      </c>
      <c r="B44" s="62" t="s">
        <v>77</v>
      </c>
      <c r="C44" s="31" t="s">
        <v>100</v>
      </c>
      <c r="D44" s="62">
        <v>32</v>
      </c>
      <c r="E44" s="61">
        <v>33.979999999999997</v>
      </c>
      <c r="F44" s="31" t="s">
        <v>6</v>
      </c>
      <c r="G44" s="71" t="s">
        <v>197</v>
      </c>
      <c r="H44" s="2"/>
      <c r="I44" s="54"/>
      <c r="J44" s="54"/>
      <c r="K44" s="54"/>
      <c r="L44" s="54"/>
      <c r="M44" s="54"/>
      <c r="N44" s="55"/>
      <c r="O44" s="56"/>
      <c r="P44" s="5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">
      <c r="A45" s="62" t="s">
        <v>20</v>
      </c>
      <c r="B45" s="62" t="s">
        <v>77</v>
      </c>
      <c r="C45" s="31" t="s">
        <v>100</v>
      </c>
      <c r="D45" s="62">
        <v>100</v>
      </c>
      <c r="E45" s="61">
        <v>33.979999999999997</v>
      </c>
      <c r="F45" s="31" t="s">
        <v>6</v>
      </c>
      <c r="G45" s="71" t="s">
        <v>197</v>
      </c>
      <c r="H45" s="2"/>
      <c r="I45" s="54"/>
      <c r="J45" s="54"/>
      <c r="K45" s="54"/>
      <c r="L45" s="54"/>
      <c r="M45" s="54"/>
      <c r="N45" s="55"/>
      <c r="O45" s="56"/>
      <c r="P45" s="5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">
      <c r="A46" s="62" t="s">
        <v>20</v>
      </c>
      <c r="B46" s="62" t="s">
        <v>76</v>
      </c>
      <c r="C46" s="31" t="s">
        <v>100</v>
      </c>
      <c r="D46" s="62">
        <v>100</v>
      </c>
      <c r="E46" s="61">
        <v>33.979999999999997</v>
      </c>
      <c r="F46" s="31" t="s">
        <v>6</v>
      </c>
      <c r="G46" s="71" t="s">
        <v>197</v>
      </c>
      <c r="H46" s="2"/>
      <c r="I46" s="54"/>
      <c r="J46" s="54"/>
      <c r="K46" s="54"/>
      <c r="L46" s="54"/>
      <c r="M46" s="54"/>
      <c r="N46" s="55"/>
      <c r="O46" s="56"/>
      <c r="P46" s="5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62" t="s">
        <v>20</v>
      </c>
      <c r="B47" s="62" t="s">
        <v>76</v>
      </c>
      <c r="C47" s="31" t="s">
        <v>100</v>
      </c>
      <c r="D47" s="62">
        <v>66</v>
      </c>
      <c r="E47" s="61">
        <v>33.979999999999997</v>
      </c>
      <c r="F47" s="31" t="s">
        <v>6</v>
      </c>
      <c r="G47" s="71" t="s">
        <v>197</v>
      </c>
      <c r="H47" s="2"/>
      <c r="I47" s="54"/>
      <c r="J47" s="54"/>
      <c r="K47" s="54"/>
      <c r="L47" s="54"/>
      <c r="M47" s="54"/>
      <c r="N47" s="55"/>
      <c r="O47" s="56"/>
      <c r="P47" s="54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62" t="s">
        <v>20</v>
      </c>
      <c r="B48" s="62" t="s">
        <v>76</v>
      </c>
      <c r="C48" s="31" t="s">
        <v>100</v>
      </c>
      <c r="D48" s="62">
        <v>34</v>
      </c>
      <c r="E48" s="61">
        <v>33.979999999999997</v>
      </c>
      <c r="F48" s="31" t="s">
        <v>6</v>
      </c>
      <c r="G48" s="71" t="s">
        <v>197</v>
      </c>
      <c r="H48" s="2"/>
      <c r="I48" s="54"/>
      <c r="J48" s="54"/>
      <c r="K48" s="54"/>
      <c r="L48" s="54"/>
      <c r="M48" s="54"/>
      <c r="N48" s="55"/>
      <c r="O48" s="56"/>
      <c r="P48" s="5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62" t="s">
        <v>20</v>
      </c>
      <c r="B49" s="62" t="s">
        <v>76</v>
      </c>
      <c r="C49" s="31" t="s">
        <v>100</v>
      </c>
      <c r="D49" s="62">
        <v>34</v>
      </c>
      <c r="E49" s="61">
        <v>33.979999999999997</v>
      </c>
      <c r="F49" s="31" t="s">
        <v>6</v>
      </c>
      <c r="G49" s="71" t="s">
        <v>197</v>
      </c>
      <c r="H49" s="2"/>
      <c r="I49" s="54"/>
      <c r="J49" s="54"/>
      <c r="K49" s="54"/>
      <c r="L49" s="54"/>
      <c r="M49" s="54"/>
      <c r="N49" s="55"/>
      <c r="O49" s="56"/>
      <c r="P49" s="5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62" t="s">
        <v>20</v>
      </c>
      <c r="B50" s="62" t="s">
        <v>76</v>
      </c>
      <c r="C50" s="31" t="s">
        <v>100</v>
      </c>
      <c r="D50" s="62">
        <v>34</v>
      </c>
      <c r="E50" s="61">
        <v>33.979999999999997</v>
      </c>
      <c r="F50" s="31" t="s">
        <v>6</v>
      </c>
      <c r="G50" s="71" t="s">
        <v>197</v>
      </c>
      <c r="H50" s="2"/>
      <c r="I50" s="54"/>
      <c r="J50" s="54"/>
      <c r="K50" s="54"/>
      <c r="L50" s="54"/>
      <c r="M50" s="54"/>
      <c r="N50" s="55"/>
      <c r="O50" s="56"/>
      <c r="P50" s="5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62" t="s">
        <v>20</v>
      </c>
      <c r="B51" s="62" t="s">
        <v>75</v>
      </c>
      <c r="C51" s="31" t="s">
        <v>100</v>
      </c>
      <c r="D51" s="62">
        <v>9</v>
      </c>
      <c r="E51" s="61">
        <v>34</v>
      </c>
      <c r="F51" s="31" t="s">
        <v>6</v>
      </c>
      <c r="G51" s="71" t="s">
        <v>197</v>
      </c>
      <c r="H51" s="2"/>
      <c r="I51" s="54"/>
      <c r="J51" s="54"/>
      <c r="K51" s="54"/>
      <c r="L51" s="54"/>
      <c r="M51" s="54"/>
      <c r="N51" s="55"/>
      <c r="O51" s="56"/>
      <c r="P51" s="5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62" t="s">
        <v>20</v>
      </c>
      <c r="B52" s="62" t="s">
        <v>75</v>
      </c>
      <c r="C52" s="31" t="s">
        <v>100</v>
      </c>
      <c r="D52" s="62">
        <v>91</v>
      </c>
      <c r="E52" s="61">
        <v>34</v>
      </c>
      <c r="F52" s="31" t="s">
        <v>6</v>
      </c>
      <c r="G52" s="71" t="s">
        <v>197</v>
      </c>
      <c r="H52" s="2"/>
      <c r="I52" s="54"/>
      <c r="J52" s="54"/>
      <c r="K52" s="54"/>
      <c r="L52" s="54"/>
      <c r="M52" s="54"/>
      <c r="N52" s="55"/>
      <c r="O52" s="56"/>
      <c r="P52" s="5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62" t="s">
        <v>20</v>
      </c>
      <c r="B53" s="62" t="s">
        <v>75</v>
      </c>
      <c r="C53" s="31" t="s">
        <v>100</v>
      </c>
      <c r="D53" s="62">
        <v>400</v>
      </c>
      <c r="E53" s="61">
        <v>34</v>
      </c>
      <c r="F53" s="31" t="s">
        <v>6</v>
      </c>
      <c r="G53" s="71" t="s">
        <v>197</v>
      </c>
      <c r="H53" s="2"/>
      <c r="I53" s="54"/>
      <c r="J53" s="54"/>
      <c r="K53" s="54"/>
      <c r="L53" s="54"/>
      <c r="M53" s="54"/>
      <c r="N53" s="55"/>
      <c r="O53" s="56"/>
      <c r="P53" s="5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62" t="s">
        <v>20</v>
      </c>
      <c r="B54" s="62" t="s">
        <v>74</v>
      </c>
      <c r="C54" s="31" t="s">
        <v>100</v>
      </c>
      <c r="D54" s="62">
        <v>200</v>
      </c>
      <c r="E54" s="61">
        <v>33.96</v>
      </c>
      <c r="F54" s="31" t="s">
        <v>6</v>
      </c>
      <c r="G54" s="71" t="s">
        <v>197</v>
      </c>
      <c r="H54" s="2"/>
      <c r="I54" s="54"/>
      <c r="J54" s="54"/>
      <c r="K54" s="54"/>
      <c r="L54" s="54"/>
      <c r="M54" s="54"/>
      <c r="N54" s="55"/>
      <c r="O54" s="56"/>
      <c r="P54" s="5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62" t="s">
        <v>20</v>
      </c>
      <c r="B55" s="62" t="s">
        <v>73</v>
      </c>
      <c r="C55" s="31" t="s">
        <v>100</v>
      </c>
      <c r="D55" s="62">
        <v>500</v>
      </c>
      <c r="E55" s="61">
        <v>33.9</v>
      </c>
      <c r="F55" s="31" t="s">
        <v>6</v>
      </c>
      <c r="G55" s="71" t="s">
        <v>197</v>
      </c>
      <c r="H55" s="2"/>
      <c r="I55" s="54"/>
      <c r="J55" s="54"/>
      <c r="K55" s="54"/>
      <c r="L55" s="54"/>
      <c r="M55" s="54"/>
      <c r="N55" s="55"/>
      <c r="O55" s="56"/>
      <c r="P55" s="5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62" t="s">
        <v>20</v>
      </c>
      <c r="B56" s="62" t="s">
        <v>72</v>
      </c>
      <c r="C56" s="31" t="s">
        <v>100</v>
      </c>
      <c r="D56" s="62">
        <v>69</v>
      </c>
      <c r="E56" s="61">
        <v>33.950000000000003</v>
      </c>
      <c r="F56" s="31" t="s">
        <v>6</v>
      </c>
      <c r="G56" s="71" t="s">
        <v>197</v>
      </c>
      <c r="H56" s="2"/>
      <c r="I56" s="54"/>
      <c r="J56" s="54"/>
      <c r="K56" s="54"/>
      <c r="L56" s="54"/>
      <c r="M56" s="54"/>
      <c r="N56" s="55"/>
      <c r="O56" s="56"/>
      <c r="P56" s="5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62" t="s">
        <v>20</v>
      </c>
      <c r="B57" s="62" t="s">
        <v>72</v>
      </c>
      <c r="C57" s="31" t="s">
        <v>100</v>
      </c>
      <c r="D57" s="62">
        <v>29</v>
      </c>
      <c r="E57" s="61">
        <v>33.950000000000003</v>
      </c>
      <c r="F57" s="31" t="s">
        <v>6</v>
      </c>
      <c r="G57" s="71" t="s">
        <v>197</v>
      </c>
      <c r="H57" s="2"/>
      <c r="I57" s="54"/>
      <c r="J57" s="54"/>
      <c r="K57" s="54"/>
      <c r="L57" s="54"/>
      <c r="M57" s="54"/>
      <c r="N57" s="55"/>
      <c r="O57" s="56"/>
      <c r="P57" s="5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62" t="s">
        <v>20</v>
      </c>
      <c r="B58" s="62" t="s">
        <v>71</v>
      </c>
      <c r="C58" s="31" t="s">
        <v>100</v>
      </c>
      <c r="D58" s="62">
        <v>98</v>
      </c>
      <c r="E58" s="61">
        <v>33.924999999999997</v>
      </c>
      <c r="F58" s="31" t="s">
        <v>6</v>
      </c>
      <c r="G58" s="71" t="s">
        <v>197</v>
      </c>
      <c r="H58" s="2"/>
      <c r="I58" s="54"/>
      <c r="J58" s="54"/>
      <c r="K58" s="54"/>
      <c r="L58" s="54"/>
      <c r="M58" s="54"/>
      <c r="N58" s="55"/>
      <c r="O58" s="56"/>
      <c r="P58" s="5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62" t="s">
        <v>20</v>
      </c>
      <c r="B59" s="62" t="s">
        <v>71</v>
      </c>
      <c r="C59" s="31" t="s">
        <v>100</v>
      </c>
      <c r="D59" s="62">
        <v>104</v>
      </c>
      <c r="E59" s="61">
        <v>33.924999999999997</v>
      </c>
      <c r="F59" s="31" t="s">
        <v>6</v>
      </c>
      <c r="G59" s="71" t="s">
        <v>197</v>
      </c>
      <c r="H59" s="2"/>
      <c r="I59" s="54"/>
      <c r="J59" s="54"/>
      <c r="K59" s="54"/>
      <c r="L59" s="54"/>
      <c r="M59" s="54"/>
      <c r="N59" s="55"/>
      <c r="O59" s="56"/>
      <c r="P59" s="5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62" t="s">
        <v>20</v>
      </c>
      <c r="B60" s="62" t="s">
        <v>70</v>
      </c>
      <c r="C60" s="31" t="s">
        <v>100</v>
      </c>
      <c r="D60" s="62">
        <v>56</v>
      </c>
      <c r="E60" s="61">
        <v>33.96</v>
      </c>
      <c r="F60" s="31" t="s">
        <v>6</v>
      </c>
      <c r="G60" s="71" t="s">
        <v>197</v>
      </c>
      <c r="H60" s="2"/>
      <c r="I60" s="54"/>
      <c r="J60" s="54"/>
      <c r="K60" s="54"/>
      <c r="L60" s="54"/>
      <c r="M60" s="54"/>
      <c r="N60" s="55"/>
      <c r="O60" s="56"/>
      <c r="P60" s="5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62" t="s">
        <v>20</v>
      </c>
      <c r="B61" s="62" t="s">
        <v>70</v>
      </c>
      <c r="C61" s="31" t="s">
        <v>100</v>
      </c>
      <c r="D61" s="62">
        <v>56</v>
      </c>
      <c r="E61" s="61">
        <v>33.96</v>
      </c>
      <c r="F61" s="31" t="s">
        <v>6</v>
      </c>
      <c r="G61" s="71" t="s">
        <v>197</v>
      </c>
      <c r="H61" s="2"/>
      <c r="I61" s="54"/>
      <c r="J61" s="54"/>
      <c r="K61" s="54"/>
      <c r="L61" s="54"/>
      <c r="M61" s="54"/>
      <c r="N61" s="55"/>
      <c r="O61" s="56"/>
      <c r="P61" s="5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62" t="s">
        <v>20</v>
      </c>
      <c r="B62" s="62" t="s">
        <v>70</v>
      </c>
      <c r="C62" s="31" t="s">
        <v>100</v>
      </c>
      <c r="D62" s="62">
        <v>56</v>
      </c>
      <c r="E62" s="61">
        <v>33.96</v>
      </c>
      <c r="F62" s="31" t="s">
        <v>6</v>
      </c>
      <c r="G62" s="71" t="s">
        <v>197</v>
      </c>
      <c r="H62" s="2"/>
      <c r="I62" s="54"/>
      <c r="J62" s="54"/>
      <c r="K62" s="54"/>
      <c r="L62" s="54"/>
      <c r="M62" s="54"/>
      <c r="N62" s="55"/>
      <c r="O62" s="56"/>
      <c r="P62" s="5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62" t="s">
        <v>20</v>
      </c>
      <c r="B63" s="62" t="s">
        <v>70</v>
      </c>
      <c r="C63" s="31" t="s">
        <v>100</v>
      </c>
      <c r="D63" s="62">
        <v>52</v>
      </c>
      <c r="E63" s="61">
        <v>33.96</v>
      </c>
      <c r="F63" s="31" t="s">
        <v>6</v>
      </c>
      <c r="G63" s="71" t="s">
        <v>197</v>
      </c>
      <c r="H63" s="2"/>
      <c r="I63" s="54"/>
      <c r="J63" s="54"/>
      <c r="K63" s="54"/>
      <c r="L63" s="54"/>
      <c r="M63" s="54"/>
      <c r="N63" s="55"/>
      <c r="O63" s="56"/>
      <c r="P63" s="5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62" t="s">
        <v>20</v>
      </c>
      <c r="B64" s="62" t="s">
        <v>69</v>
      </c>
      <c r="C64" s="31" t="s">
        <v>100</v>
      </c>
      <c r="D64" s="62">
        <v>56</v>
      </c>
      <c r="E64" s="61">
        <v>33.96</v>
      </c>
      <c r="F64" s="31" t="s">
        <v>6</v>
      </c>
      <c r="G64" s="71" t="s">
        <v>197</v>
      </c>
      <c r="H64" s="2"/>
      <c r="I64" s="54"/>
      <c r="J64" s="54"/>
      <c r="K64" s="54"/>
      <c r="L64" s="54"/>
      <c r="M64" s="54"/>
      <c r="N64" s="55"/>
      <c r="O64" s="56"/>
      <c r="P64" s="5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62" t="s">
        <v>20</v>
      </c>
      <c r="B65" s="62" t="s">
        <v>69</v>
      </c>
      <c r="C65" s="31" t="s">
        <v>100</v>
      </c>
      <c r="D65" s="62">
        <v>39</v>
      </c>
      <c r="E65" s="61">
        <v>33.96</v>
      </c>
      <c r="F65" s="31" t="s">
        <v>6</v>
      </c>
      <c r="G65" s="71" t="s">
        <v>197</v>
      </c>
      <c r="H65" s="2"/>
      <c r="I65" s="54"/>
      <c r="J65" s="54"/>
      <c r="K65" s="54"/>
      <c r="L65" s="54"/>
      <c r="M65" s="54"/>
      <c r="N65" s="55"/>
      <c r="O65" s="56"/>
      <c r="P65" s="54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62" t="s">
        <v>20</v>
      </c>
      <c r="B66" s="62" t="s">
        <v>69</v>
      </c>
      <c r="C66" s="31" t="s">
        <v>100</v>
      </c>
      <c r="D66" s="62">
        <v>17</v>
      </c>
      <c r="E66" s="61">
        <v>33.96</v>
      </c>
      <c r="F66" s="31" t="s">
        <v>6</v>
      </c>
      <c r="G66" s="71" t="s">
        <v>197</v>
      </c>
      <c r="H66" s="2"/>
      <c r="I66" s="54"/>
      <c r="J66" s="54"/>
      <c r="K66" s="54"/>
      <c r="L66" s="54"/>
      <c r="M66" s="54"/>
      <c r="N66" s="55"/>
      <c r="O66" s="56"/>
      <c r="P66" s="54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62" t="s">
        <v>20</v>
      </c>
      <c r="B67" s="62" t="s">
        <v>69</v>
      </c>
      <c r="C67" s="31" t="s">
        <v>100</v>
      </c>
      <c r="D67" s="62">
        <v>56</v>
      </c>
      <c r="E67" s="61">
        <v>33.96</v>
      </c>
      <c r="F67" s="31" t="s">
        <v>6</v>
      </c>
      <c r="G67" s="71" t="s">
        <v>197</v>
      </c>
      <c r="H67" s="2"/>
      <c r="I67" s="54"/>
      <c r="J67" s="54"/>
      <c r="K67" s="54"/>
      <c r="L67" s="54"/>
      <c r="M67" s="54"/>
      <c r="N67" s="55"/>
      <c r="O67" s="56"/>
      <c r="P67" s="54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62" t="s">
        <v>20</v>
      </c>
      <c r="B68" s="62" t="s">
        <v>69</v>
      </c>
      <c r="C68" s="31" t="s">
        <v>100</v>
      </c>
      <c r="D68" s="62">
        <v>39</v>
      </c>
      <c r="E68" s="61">
        <v>33.96</v>
      </c>
      <c r="F68" s="31" t="s">
        <v>6</v>
      </c>
      <c r="G68" s="71" t="s">
        <v>197</v>
      </c>
      <c r="H68" s="2"/>
      <c r="I68" s="54"/>
      <c r="J68" s="54"/>
      <c r="K68" s="54"/>
      <c r="L68" s="54"/>
      <c r="M68" s="54"/>
      <c r="N68" s="55"/>
      <c r="O68" s="56"/>
      <c r="P68" s="5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62" t="s">
        <v>20</v>
      </c>
      <c r="B69" s="62" t="s">
        <v>69</v>
      </c>
      <c r="C69" s="31" t="s">
        <v>100</v>
      </c>
      <c r="D69" s="62">
        <v>17</v>
      </c>
      <c r="E69" s="61">
        <v>33.96</v>
      </c>
      <c r="F69" s="31" t="s">
        <v>6</v>
      </c>
      <c r="G69" s="71" t="s">
        <v>197</v>
      </c>
      <c r="H69" s="2"/>
      <c r="I69" s="54"/>
      <c r="J69" s="54"/>
      <c r="K69" s="54"/>
      <c r="L69" s="54"/>
      <c r="M69" s="54"/>
      <c r="N69" s="55"/>
      <c r="O69" s="56"/>
      <c r="P69" s="54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62" t="s">
        <v>20</v>
      </c>
      <c r="B70" s="62" t="s">
        <v>69</v>
      </c>
      <c r="C70" s="31" t="s">
        <v>100</v>
      </c>
      <c r="D70" s="62">
        <v>39</v>
      </c>
      <c r="E70" s="61">
        <v>33.96</v>
      </c>
      <c r="F70" s="31" t="s">
        <v>6</v>
      </c>
      <c r="G70" s="71" t="s">
        <v>197</v>
      </c>
      <c r="H70" s="2"/>
      <c r="I70" s="54"/>
      <c r="J70" s="54"/>
      <c r="K70" s="54"/>
      <c r="L70" s="54"/>
      <c r="M70" s="54"/>
      <c r="N70" s="55"/>
      <c r="O70" s="56"/>
      <c r="P70" s="5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62" t="s">
        <v>20</v>
      </c>
      <c r="B71" s="62" t="s">
        <v>69</v>
      </c>
      <c r="C71" s="31" t="s">
        <v>100</v>
      </c>
      <c r="D71" s="62">
        <v>17</v>
      </c>
      <c r="E71" s="61">
        <v>33.96</v>
      </c>
      <c r="F71" s="31" t="s">
        <v>6</v>
      </c>
      <c r="G71" s="71" t="s">
        <v>197</v>
      </c>
      <c r="H71" s="2"/>
      <c r="I71" s="54"/>
      <c r="J71" s="54"/>
      <c r="K71" s="54"/>
      <c r="L71" s="54"/>
      <c r="M71" s="54"/>
      <c r="N71" s="55"/>
      <c r="O71" s="56"/>
      <c r="P71" s="5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62" t="s">
        <v>20</v>
      </c>
      <c r="B72" s="62" t="s">
        <v>68</v>
      </c>
      <c r="C72" s="31" t="s">
        <v>100</v>
      </c>
      <c r="D72" s="62">
        <v>3</v>
      </c>
      <c r="E72" s="61">
        <v>34</v>
      </c>
      <c r="F72" s="31" t="s">
        <v>6</v>
      </c>
      <c r="G72" s="71" t="s">
        <v>197</v>
      </c>
      <c r="H72" s="2"/>
      <c r="I72" s="54"/>
      <c r="J72" s="54"/>
      <c r="K72" s="54"/>
      <c r="L72" s="54"/>
      <c r="M72" s="54"/>
      <c r="N72" s="55"/>
      <c r="O72" s="56"/>
      <c r="P72" s="5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62" t="s">
        <v>20</v>
      </c>
      <c r="B73" s="62" t="s">
        <v>68</v>
      </c>
      <c r="C73" s="31" t="s">
        <v>100</v>
      </c>
      <c r="D73" s="62">
        <v>108</v>
      </c>
      <c r="E73" s="61">
        <v>34</v>
      </c>
      <c r="F73" s="31" t="s">
        <v>6</v>
      </c>
      <c r="G73" s="71" t="s">
        <v>197</v>
      </c>
      <c r="H73" s="2"/>
      <c r="I73" s="54"/>
      <c r="J73" s="54"/>
      <c r="K73" s="54"/>
      <c r="L73" s="54"/>
      <c r="M73" s="54"/>
      <c r="N73" s="55"/>
      <c r="O73" s="56"/>
      <c r="P73" s="5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62" t="s">
        <v>20</v>
      </c>
      <c r="B74" s="62" t="s">
        <v>67</v>
      </c>
      <c r="C74" s="31" t="s">
        <v>100</v>
      </c>
      <c r="D74" s="62">
        <v>25</v>
      </c>
      <c r="E74" s="61">
        <v>34</v>
      </c>
      <c r="F74" s="31" t="s">
        <v>6</v>
      </c>
      <c r="G74" s="71" t="s">
        <v>197</v>
      </c>
      <c r="H74" s="2"/>
      <c r="I74" s="54"/>
      <c r="J74" s="54"/>
      <c r="K74" s="54"/>
      <c r="L74" s="54"/>
      <c r="M74" s="54"/>
      <c r="N74" s="55"/>
      <c r="O74" s="56"/>
      <c r="P74" s="5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62" t="s">
        <v>20</v>
      </c>
      <c r="B75" s="62" t="s">
        <v>66</v>
      </c>
      <c r="C75" s="31" t="s">
        <v>100</v>
      </c>
      <c r="D75" s="62">
        <v>30</v>
      </c>
      <c r="E75" s="61">
        <v>34</v>
      </c>
      <c r="F75" s="31" t="s">
        <v>6</v>
      </c>
      <c r="G75" s="71" t="s">
        <v>197</v>
      </c>
      <c r="H75" s="2"/>
      <c r="I75" s="54"/>
      <c r="J75" s="54"/>
      <c r="K75" s="54"/>
      <c r="L75" s="54"/>
      <c r="M75" s="54"/>
      <c r="N75" s="55"/>
      <c r="O75" s="56"/>
      <c r="P75" s="54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62" t="s">
        <v>20</v>
      </c>
      <c r="B76" s="62" t="s">
        <v>66</v>
      </c>
      <c r="C76" s="31" t="s">
        <v>100</v>
      </c>
      <c r="D76" s="62">
        <v>22</v>
      </c>
      <c r="E76" s="61">
        <v>34</v>
      </c>
      <c r="F76" s="31" t="s">
        <v>6</v>
      </c>
      <c r="G76" s="71" t="s">
        <v>197</v>
      </c>
      <c r="H76" s="2"/>
      <c r="I76" s="54"/>
      <c r="J76" s="54"/>
      <c r="K76" s="54"/>
      <c r="L76" s="54"/>
      <c r="M76" s="54"/>
      <c r="N76" s="55"/>
      <c r="O76" s="56"/>
      <c r="P76" s="54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62" t="s">
        <v>20</v>
      </c>
      <c r="B77" s="62" t="s">
        <v>66</v>
      </c>
      <c r="C77" s="31" t="s">
        <v>100</v>
      </c>
      <c r="D77" s="62">
        <v>28</v>
      </c>
      <c r="E77" s="61">
        <v>34</v>
      </c>
      <c r="F77" s="31" t="s">
        <v>6</v>
      </c>
      <c r="G77" s="71" t="s">
        <v>197</v>
      </c>
      <c r="H77" s="2"/>
      <c r="I77" s="54"/>
      <c r="J77" s="54"/>
      <c r="K77" s="54"/>
      <c r="L77" s="54"/>
      <c r="M77" s="54"/>
      <c r="N77" s="55"/>
      <c r="O77" s="56"/>
      <c r="P77" s="54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62" t="s">
        <v>20</v>
      </c>
      <c r="B78" s="62" t="s">
        <v>66</v>
      </c>
      <c r="C78" s="31" t="s">
        <v>100</v>
      </c>
      <c r="D78" s="62">
        <v>28</v>
      </c>
      <c r="E78" s="61">
        <v>34</v>
      </c>
      <c r="F78" s="31" t="s">
        <v>6</v>
      </c>
      <c r="G78" s="71" t="s">
        <v>197</v>
      </c>
      <c r="H78" s="2"/>
      <c r="I78" s="54"/>
      <c r="J78" s="54"/>
      <c r="K78" s="54"/>
      <c r="L78" s="54"/>
      <c r="M78" s="54"/>
      <c r="N78" s="55"/>
      <c r="O78" s="56"/>
      <c r="P78" s="54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62" t="s">
        <v>20</v>
      </c>
      <c r="B79" s="62" t="s">
        <v>66</v>
      </c>
      <c r="C79" s="31" t="s">
        <v>100</v>
      </c>
      <c r="D79" s="62">
        <v>28</v>
      </c>
      <c r="E79" s="61">
        <v>34</v>
      </c>
      <c r="F79" s="31" t="s">
        <v>6</v>
      </c>
      <c r="G79" s="71" t="s">
        <v>197</v>
      </c>
      <c r="H79" s="2"/>
      <c r="I79" s="54"/>
      <c r="J79" s="54"/>
      <c r="K79" s="54"/>
      <c r="L79" s="54"/>
      <c r="M79" s="54"/>
      <c r="N79" s="55"/>
      <c r="O79" s="56"/>
      <c r="P79" s="54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62" t="s">
        <v>20</v>
      </c>
      <c r="B80" s="62" t="s">
        <v>66</v>
      </c>
      <c r="C80" s="31" t="s">
        <v>100</v>
      </c>
      <c r="D80" s="62">
        <v>28</v>
      </c>
      <c r="E80" s="61">
        <v>34</v>
      </c>
      <c r="F80" s="31" t="s">
        <v>6</v>
      </c>
      <c r="G80" s="71" t="s">
        <v>197</v>
      </c>
      <c r="H80" s="2"/>
      <c r="I80" s="54"/>
      <c r="J80" s="54"/>
      <c r="K80" s="54"/>
      <c r="L80" s="54"/>
      <c r="M80" s="54"/>
      <c r="N80" s="55"/>
      <c r="O80" s="56"/>
      <c r="P80" s="54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62" t="s">
        <v>20</v>
      </c>
      <c r="B81" s="62" t="s">
        <v>66</v>
      </c>
      <c r="C81" s="31" t="s">
        <v>100</v>
      </c>
      <c r="D81" s="62">
        <v>28</v>
      </c>
      <c r="E81" s="61">
        <v>34</v>
      </c>
      <c r="F81" s="31" t="s">
        <v>6</v>
      </c>
      <c r="G81" s="71" t="s">
        <v>197</v>
      </c>
      <c r="H81" s="2"/>
      <c r="I81" s="54"/>
      <c r="J81" s="54"/>
      <c r="K81" s="54"/>
      <c r="L81" s="54"/>
      <c r="M81" s="54"/>
      <c r="N81" s="55"/>
      <c r="O81" s="56"/>
      <c r="P81" s="54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62" t="s">
        <v>20</v>
      </c>
      <c r="B82" s="62" t="s">
        <v>65</v>
      </c>
      <c r="C82" s="31" t="s">
        <v>100</v>
      </c>
      <c r="D82" s="62">
        <v>92</v>
      </c>
      <c r="E82" s="61">
        <v>34</v>
      </c>
      <c r="F82" s="31" t="s">
        <v>6</v>
      </c>
      <c r="G82" s="71" t="s">
        <v>197</v>
      </c>
      <c r="H82" s="2"/>
      <c r="I82" s="54"/>
      <c r="J82" s="54"/>
      <c r="K82" s="54"/>
      <c r="L82" s="54"/>
      <c r="M82" s="54"/>
      <c r="N82" s="55"/>
      <c r="O82" s="56"/>
      <c r="P82" s="54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62" t="s">
        <v>20</v>
      </c>
      <c r="B83" s="62" t="s">
        <v>65</v>
      </c>
      <c r="C83" s="31" t="s">
        <v>100</v>
      </c>
      <c r="D83" s="62">
        <v>20</v>
      </c>
      <c r="E83" s="61">
        <v>34</v>
      </c>
      <c r="F83" s="31" t="s">
        <v>6</v>
      </c>
      <c r="G83" s="71" t="s">
        <v>197</v>
      </c>
      <c r="H83" s="2"/>
      <c r="I83" s="54"/>
      <c r="J83" s="54"/>
      <c r="K83" s="54"/>
      <c r="L83" s="54"/>
      <c r="M83" s="54"/>
      <c r="N83" s="55"/>
      <c r="O83" s="56"/>
      <c r="P83" s="54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62" t="s">
        <v>20</v>
      </c>
      <c r="B84" s="62" t="s">
        <v>65</v>
      </c>
      <c r="C84" s="31" t="s">
        <v>100</v>
      </c>
      <c r="D84" s="62">
        <v>20</v>
      </c>
      <c r="E84" s="61">
        <v>34</v>
      </c>
      <c r="F84" s="31" t="s">
        <v>6</v>
      </c>
      <c r="G84" s="71" t="s">
        <v>197</v>
      </c>
      <c r="H84" s="2"/>
      <c r="I84" s="54"/>
      <c r="J84" s="54"/>
      <c r="K84" s="54"/>
      <c r="L84" s="54"/>
      <c r="M84" s="54"/>
      <c r="N84" s="55"/>
      <c r="O84" s="56"/>
      <c r="P84" s="54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62" t="s">
        <v>20</v>
      </c>
      <c r="B85" s="62" t="s">
        <v>65</v>
      </c>
      <c r="C85" s="31" t="s">
        <v>100</v>
      </c>
      <c r="D85" s="62">
        <v>20</v>
      </c>
      <c r="E85" s="61">
        <v>34</v>
      </c>
      <c r="F85" s="31" t="s">
        <v>6</v>
      </c>
      <c r="G85" s="71" t="s">
        <v>197</v>
      </c>
      <c r="H85" s="2"/>
      <c r="I85" s="54"/>
      <c r="J85" s="54"/>
      <c r="K85" s="54"/>
      <c r="L85" s="54"/>
      <c r="M85" s="54"/>
      <c r="N85" s="55"/>
      <c r="O85" s="56"/>
      <c r="P85" s="54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62" t="s">
        <v>20</v>
      </c>
      <c r="B86" s="62" t="s">
        <v>65</v>
      </c>
      <c r="C86" s="31" t="s">
        <v>100</v>
      </c>
      <c r="D86" s="62">
        <v>20</v>
      </c>
      <c r="E86" s="61">
        <v>34</v>
      </c>
      <c r="F86" s="31" t="s">
        <v>6</v>
      </c>
      <c r="G86" s="71" t="s">
        <v>197</v>
      </c>
      <c r="H86" s="2"/>
      <c r="I86" s="54"/>
      <c r="J86" s="54"/>
      <c r="K86" s="54"/>
      <c r="L86" s="54"/>
      <c r="M86" s="54"/>
      <c r="N86" s="55"/>
      <c r="O86" s="56"/>
      <c r="P86" s="54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62" t="s">
        <v>20</v>
      </c>
      <c r="B87" s="62" t="s">
        <v>64</v>
      </c>
      <c r="C87" s="31" t="s">
        <v>100</v>
      </c>
      <c r="D87" s="62">
        <v>210</v>
      </c>
      <c r="E87" s="61">
        <v>33.99</v>
      </c>
      <c r="F87" s="31" t="s">
        <v>6</v>
      </c>
      <c r="G87" s="71" t="s">
        <v>197</v>
      </c>
      <c r="H87" s="2"/>
      <c r="I87" s="54"/>
      <c r="J87" s="54"/>
      <c r="K87" s="54"/>
      <c r="L87" s="54"/>
      <c r="M87" s="54"/>
      <c r="N87" s="55"/>
      <c r="O87" s="56"/>
      <c r="P87" s="54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62" t="s">
        <v>20</v>
      </c>
      <c r="B88" s="62" t="s">
        <v>63</v>
      </c>
      <c r="C88" s="31" t="s">
        <v>100</v>
      </c>
      <c r="D88" s="62">
        <v>223</v>
      </c>
      <c r="E88" s="61">
        <v>33.96</v>
      </c>
      <c r="F88" s="31" t="s">
        <v>6</v>
      </c>
      <c r="G88" s="71" t="s">
        <v>197</v>
      </c>
      <c r="H88" s="2"/>
      <c r="I88" s="54"/>
      <c r="J88" s="54"/>
      <c r="K88" s="54"/>
      <c r="L88" s="54"/>
      <c r="M88" s="54"/>
      <c r="N88" s="55"/>
      <c r="O88" s="56"/>
      <c r="P88" s="54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62" t="s">
        <v>20</v>
      </c>
      <c r="B89" s="62" t="s">
        <v>62</v>
      </c>
      <c r="C89" s="31" t="s">
        <v>100</v>
      </c>
      <c r="D89" s="62">
        <v>98</v>
      </c>
      <c r="E89" s="61">
        <v>33.924999999999997</v>
      </c>
      <c r="F89" s="31" t="s">
        <v>6</v>
      </c>
      <c r="G89" s="71" t="s">
        <v>197</v>
      </c>
      <c r="H89" s="2"/>
      <c r="I89" s="54"/>
      <c r="J89" s="54"/>
      <c r="K89" s="54"/>
      <c r="L89" s="54"/>
      <c r="M89" s="54"/>
      <c r="N89" s="55"/>
      <c r="O89" s="56"/>
      <c r="P89" s="54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62" t="s">
        <v>20</v>
      </c>
      <c r="B90" s="62" t="s">
        <v>61</v>
      </c>
      <c r="C90" s="31" t="s">
        <v>100</v>
      </c>
      <c r="D90" s="62">
        <v>98</v>
      </c>
      <c r="E90" s="61">
        <v>33.945</v>
      </c>
      <c r="F90" s="31" t="s">
        <v>6</v>
      </c>
      <c r="G90" s="71" t="s">
        <v>197</v>
      </c>
      <c r="H90" s="2"/>
      <c r="I90" s="54"/>
      <c r="J90" s="54"/>
      <c r="K90" s="54"/>
      <c r="L90" s="54"/>
      <c r="M90" s="54"/>
      <c r="N90" s="55"/>
      <c r="O90" s="56"/>
      <c r="P90" s="54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62" t="s">
        <v>20</v>
      </c>
      <c r="B91" s="62" t="s">
        <v>61</v>
      </c>
      <c r="C91" s="31" t="s">
        <v>100</v>
      </c>
      <c r="D91" s="62">
        <v>98</v>
      </c>
      <c r="E91" s="61">
        <v>33.945</v>
      </c>
      <c r="F91" s="31" t="s">
        <v>6</v>
      </c>
      <c r="G91" s="71" t="s">
        <v>197</v>
      </c>
      <c r="H91" s="2"/>
      <c r="I91" s="54"/>
      <c r="J91" s="54"/>
      <c r="K91" s="54"/>
      <c r="L91" s="54"/>
      <c r="M91" s="54"/>
      <c r="N91" s="55"/>
      <c r="O91" s="56"/>
      <c r="P91" s="54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62" t="s">
        <v>20</v>
      </c>
      <c r="B92" s="62" t="s">
        <v>61</v>
      </c>
      <c r="C92" s="31" t="s">
        <v>100</v>
      </c>
      <c r="D92" s="62">
        <v>10</v>
      </c>
      <c r="E92" s="61">
        <v>33.945</v>
      </c>
      <c r="F92" s="31" t="s">
        <v>6</v>
      </c>
      <c r="G92" s="71" t="s">
        <v>197</v>
      </c>
      <c r="H92" s="2"/>
      <c r="I92" s="54"/>
      <c r="J92" s="54"/>
      <c r="K92" s="54"/>
      <c r="L92" s="54"/>
      <c r="M92" s="54"/>
      <c r="N92" s="55"/>
      <c r="O92" s="56"/>
      <c r="P92" s="54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62" t="s">
        <v>20</v>
      </c>
      <c r="B93" s="62" t="s">
        <v>60</v>
      </c>
      <c r="C93" s="31" t="s">
        <v>100</v>
      </c>
      <c r="D93" s="62">
        <v>35</v>
      </c>
      <c r="E93" s="61">
        <v>33.945</v>
      </c>
      <c r="F93" s="31" t="s">
        <v>6</v>
      </c>
      <c r="G93" s="71" t="s">
        <v>197</v>
      </c>
      <c r="H93" s="2"/>
      <c r="I93" s="54"/>
      <c r="J93" s="54"/>
      <c r="K93" s="54"/>
      <c r="L93" s="54"/>
      <c r="M93" s="54"/>
      <c r="N93" s="55"/>
      <c r="O93" s="56"/>
      <c r="P93" s="54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62" t="s">
        <v>20</v>
      </c>
      <c r="B94" s="62" t="s">
        <v>60</v>
      </c>
      <c r="C94" s="31" t="s">
        <v>100</v>
      </c>
      <c r="D94" s="62">
        <v>63</v>
      </c>
      <c r="E94" s="61">
        <v>33.945</v>
      </c>
      <c r="F94" s="31" t="s">
        <v>6</v>
      </c>
      <c r="G94" s="71" t="s">
        <v>197</v>
      </c>
      <c r="H94" s="2"/>
      <c r="I94" s="54"/>
      <c r="J94" s="54"/>
      <c r="K94" s="54"/>
      <c r="L94" s="54"/>
      <c r="M94" s="54"/>
      <c r="N94" s="55"/>
      <c r="O94" s="56"/>
      <c r="P94" s="5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62" t="s">
        <v>20</v>
      </c>
      <c r="B95" s="62" t="s">
        <v>59</v>
      </c>
      <c r="C95" s="31" t="s">
        <v>100</v>
      </c>
      <c r="D95" s="62">
        <v>98</v>
      </c>
      <c r="E95" s="61">
        <v>33.945</v>
      </c>
      <c r="F95" s="31" t="s">
        <v>6</v>
      </c>
      <c r="G95" s="71" t="s">
        <v>197</v>
      </c>
      <c r="H95" s="2"/>
      <c r="I95" s="54"/>
      <c r="J95" s="54"/>
      <c r="K95" s="54"/>
      <c r="L95" s="54"/>
      <c r="M95" s="54"/>
      <c r="N95" s="55"/>
      <c r="O95" s="56"/>
      <c r="P95" s="5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62" t="s">
        <v>20</v>
      </c>
      <c r="B96" s="62" t="s">
        <v>59</v>
      </c>
      <c r="C96" s="31" t="s">
        <v>100</v>
      </c>
      <c r="D96" s="62">
        <v>98</v>
      </c>
      <c r="E96" s="61">
        <v>33.945</v>
      </c>
      <c r="F96" s="31" t="s">
        <v>6</v>
      </c>
      <c r="G96" s="71" t="s">
        <v>197</v>
      </c>
      <c r="H96" s="2"/>
      <c r="I96" s="54"/>
      <c r="J96" s="54"/>
      <c r="K96" s="54"/>
      <c r="L96" s="54"/>
      <c r="M96" s="54"/>
      <c r="N96" s="55"/>
      <c r="O96" s="56"/>
      <c r="P96" s="54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62" t="s">
        <v>20</v>
      </c>
      <c r="B97" s="62" t="s">
        <v>58</v>
      </c>
      <c r="C97" s="31" t="s">
        <v>100</v>
      </c>
      <c r="D97" s="62">
        <v>69</v>
      </c>
      <c r="E97" s="61">
        <v>33.965000000000003</v>
      </c>
      <c r="F97" s="31" t="s">
        <v>6</v>
      </c>
      <c r="G97" s="71" t="s">
        <v>197</v>
      </c>
      <c r="H97" s="2"/>
      <c r="I97" s="54"/>
      <c r="J97" s="54"/>
      <c r="K97" s="54"/>
      <c r="L97" s="54"/>
      <c r="M97" s="54"/>
      <c r="N97" s="55"/>
      <c r="O97" s="56"/>
      <c r="P97" s="54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62" t="s">
        <v>20</v>
      </c>
      <c r="B98" s="62" t="s">
        <v>58</v>
      </c>
      <c r="C98" s="31" t="s">
        <v>100</v>
      </c>
      <c r="D98" s="62">
        <v>150</v>
      </c>
      <c r="E98" s="61">
        <v>33.97</v>
      </c>
      <c r="F98" s="31" t="s">
        <v>6</v>
      </c>
      <c r="G98" s="71" t="s">
        <v>197</v>
      </c>
      <c r="H98" s="2"/>
      <c r="I98" s="54"/>
      <c r="J98" s="54"/>
      <c r="K98" s="54"/>
      <c r="L98" s="54"/>
      <c r="M98" s="54"/>
      <c r="N98" s="55"/>
      <c r="O98" s="56"/>
      <c r="P98" s="54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62" t="s">
        <v>20</v>
      </c>
      <c r="B99" s="62" t="s">
        <v>57</v>
      </c>
      <c r="C99" s="31" t="s">
        <v>100</v>
      </c>
      <c r="D99" s="62">
        <v>35</v>
      </c>
      <c r="E99" s="61">
        <v>33.935000000000002</v>
      </c>
      <c r="F99" s="31" t="s">
        <v>6</v>
      </c>
      <c r="G99" s="71" t="s">
        <v>197</v>
      </c>
      <c r="H99" s="2"/>
      <c r="I99" s="54"/>
      <c r="J99" s="54"/>
      <c r="K99" s="54"/>
      <c r="L99" s="54"/>
      <c r="M99" s="54"/>
      <c r="N99" s="55"/>
      <c r="O99" s="56"/>
      <c r="P99" s="5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62" t="s">
        <v>20</v>
      </c>
      <c r="B100" s="62" t="s">
        <v>57</v>
      </c>
      <c r="C100" s="31" t="s">
        <v>100</v>
      </c>
      <c r="D100" s="62">
        <v>100</v>
      </c>
      <c r="E100" s="61">
        <v>33.935000000000002</v>
      </c>
      <c r="F100" s="31" t="s">
        <v>6</v>
      </c>
      <c r="G100" s="71" t="s">
        <v>197</v>
      </c>
      <c r="H100" s="2"/>
      <c r="I100" s="54"/>
      <c r="J100" s="54"/>
      <c r="K100" s="54"/>
      <c r="L100" s="54"/>
      <c r="M100" s="54"/>
      <c r="N100" s="55"/>
      <c r="O100" s="56"/>
      <c r="P100" s="54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62" t="s">
        <v>20</v>
      </c>
      <c r="B101" s="62" t="s">
        <v>56</v>
      </c>
      <c r="C101" s="31" t="s">
        <v>100</v>
      </c>
      <c r="D101" s="62">
        <v>67</v>
      </c>
      <c r="E101" s="61">
        <v>33.935000000000002</v>
      </c>
      <c r="F101" s="31" t="s">
        <v>6</v>
      </c>
      <c r="G101" s="71" t="s">
        <v>197</v>
      </c>
      <c r="H101" s="2"/>
      <c r="I101" s="54"/>
      <c r="J101" s="54"/>
      <c r="K101" s="54"/>
      <c r="L101" s="54"/>
      <c r="M101" s="54"/>
      <c r="N101" s="55"/>
      <c r="O101" s="56"/>
      <c r="P101" s="5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62" t="s">
        <v>20</v>
      </c>
      <c r="B102" s="62" t="s">
        <v>56</v>
      </c>
      <c r="C102" s="31" t="s">
        <v>100</v>
      </c>
      <c r="D102" s="62">
        <v>100</v>
      </c>
      <c r="E102" s="61">
        <v>33.935000000000002</v>
      </c>
      <c r="F102" s="31" t="s">
        <v>6</v>
      </c>
      <c r="G102" s="71" t="s">
        <v>197</v>
      </c>
      <c r="H102" s="2"/>
      <c r="I102" s="54"/>
      <c r="J102" s="54"/>
      <c r="K102" s="54"/>
      <c r="L102" s="54"/>
      <c r="M102" s="54"/>
      <c r="N102" s="55"/>
      <c r="O102" s="56"/>
      <c r="P102" s="54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62" t="s">
        <v>20</v>
      </c>
      <c r="B103" s="62" t="s">
        <v>56</v>
      </c>
      <c r="C103" s="31" t="s">
        <v>100</v>
      </c>
      <c r="D103" s="62">
        <v>33</v>
      </c>
      <c r="E103" s="61">
        <v>33.935000000000002</v>
      </c>
      <c r="F103" s="31" t="s">
        <v>6</v>
      </c>
      <c r="G103" s="71" t="s">
        <v>197</v>
      </c>
      <c r="H103" s="2"/>
      <c r="I103" s="54"/>
      <c r="J103" s="54"/>
      <c r="K103" s="54"/>
      <c r="L103" s="54"/>
      <c r="M103" s="54"/>
      <c r="N103" s="55"/>
      <c r="O103" s="56"/>
      <c r="P103" s="54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62" t="s">
        <v>20</v>
      </c>
      <c r="B104" s="62" t="s">
        <v>56</v>
      </c>
      <c r="C104" s="31" t="s">
        <v>100</v>
      </c>
      <c r="D104" s="62">
        <v>16</v>
      </c>
      <c r="E104" s="61">
        <v>33.935000000000002</v>
      </c>
      <c r="F104" s="31" t="s">
        <v>6</v>
      </c>
      <c r="G104" s="71" t="s">
        <v>197</v>
      </c>
      <c r="H104" s="2"/>
      <c r="I104" s="54"/>
      <c r="J104" s="54"/>
      <c r="K104" s="54"/>
      <c r="L104" s="54"/>
      <c r="M104" s="54"/>
      <c r="N104" s="55"/>
      <c r="O104" s="56"/>
      <c r="P104" s="5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62" t="s">
        <v>20</v>
      </c>
      <c r="B105" s="62" t="s">
        <v>56</v>
      </c>
      <c r="C105" s="31" t="s">
        <v>100</v>
      </c>
      <c r="D105" s="62">
        <v>16</v>
      </c>
      <c r="E105" s="61">
        <v>33.935000000000002</v>
      </c>
      <c r="F105" s="31" t="s">
        <v>6</v>
      </c>
      <c r="G105" s="71" t="s">
        <v>197</v>
      </c>
      <c r="H105" s="2"/>
      <c r="I105" s="54"/>
      <c r="J105" s="54"/>
      <c r="K105" s="54"/>
      <c r="L105" s="54"/>
      <c r="M105" s="54"/>
      <c r="N105" s="55"/>
      <c r="O105" s="56"/>
      <c r="P105" s="5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62" t="s">
        <v>20</v>
      </c>
      <c r="B106" s="62" t="s">
        <v>56</v>
      </c>
      <c r="C106" s="31" t="s">
        <v>100</v>
      </c>
      <c r="D106" s="62">
        <v>33</v>
      </c>
      <c r="E106" s="61">
        <v>33.935000000000002</v>
      </c>
      <c r="F106" s="31" t="s">
        <v>6</v>
      </c>
      <c r="G106" s="71" t="s">
        <v>197</v>
      </c>
      <c r="H106" s="2"/>
      <c r="I106" s="54"/>
      <c r="J106" s="54"/>
      <c r="K106" s="54"/>
      <c r="L106" s="54"/>
      <c r="M106" s="54"/>
      <c r="N106" s="55"/>
      <c r="O106" s="56"/>
      <c r="P106" s="5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62" t="s">
        <v>20</v>
      </c>
      <c r="B107" s="62" t="s">
        <v>55</v>
      </c>
      <c r="C107" s="31" t="s">
        <v>100</v>
      </c>
      <c r="D107" s="62">
        <v>100</v>
      </c>
      <c r="E107" s="61">
        <v>33.935000000000002</v>
      </c>
      <c r="F107" s="31" t="s">
        <v>6</v>
      </c>
      <c r="G107" s="71" t="s">
        <v>197</v>
      </c>
      <c r="H107" s="2"/>
      <c r="I107" s="54"/>
      <c r="J107" s="54"/>
      <c r="K107" s="54"/>
      <c r="L107" s="54"/>
      <c r="M107" s="54"/>
      <c r="N107" s="55"/>
      <c r="O107" s="56"/>
      <c r="P107" s="5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62" t="s">
        <v>20</v>
      </c>
      <c r="B108" s="62" t="s">
        <v>55</v>
      </c>
      <c r="C108" s="31" t="s">
        <v>100</v>
      </c>
      <c r="D108" s="62">
        <v>100</v>
      </c>
      <c r="E108" s="61">
        <v>33.935000000000002</v>
      </c>
      <c r="F108" s="31" t="s">
        <v>6</v>
      </c>
      <c r="G108" s="71" t="s">
        <v>197</v>
      </c>
      <c r="H108" s="2"/>
      <c r="I108" s="54"/>
      <c r="J108" s="54"/>
      <c r="K108" s="54"/>
      <c r="L108" s="54"/>
      <c r="M108" s="54"/>
      <c r="N108" s="55"/>
      <c r="O108" s="56"/>
      <c r="P108" s="5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62" t="s">
        <v>20</v>
      </c>
      <c r="B109" s="62" t="s">
        <v>55</v>
      </c>
      <c r="C109" s="31" t="s">
        <v>100</v>
      </c>
      <c r="D109" s="62">
        <v>100</v>
      </c>
      <c r="E109" s="61">
        <v>33.935000000000002</v>
      </c>
      <c r="F109" s="31" t="s">
        <v>6</v>
      </c>
      <c r="G109" s="71" t="s">
        <v>197</v>
      </c>
      <c r="H109" s="2"/>
      <c r="I109" s="54"/>
      <c r="J109" s="54"/>
      <c r="K109" s="54"/>
      <c r="L109" s="54"/>
      <c r="M109" s="54"/>
      <c r="N109" s="55"/>
      <c r="O109" s="56"/>
      <c r="P109" s="5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62" t="s">
        <v>20</v>
      </c>
      <c r="B110" s="62" t="s">
        <v>55</v>
      </c>
      <c r="C110" s="31" t="s">
        <v>100</v>
      </c>
      <c r="D110" s="62">
        <v>100</v>
      </c>
      <c r="E110" s="61">
        <v>33.935000000000002</v>
      </c>
      <c r="F110" s="31" t="s">
        <v>6</v>
      </c>
      <c r="G110" s="71" t="s">
        <v>197</v>
      </c>
      <c r="H110" s="2"/>
      <c r="I110" s="54"/>
      <c r="J110" s="54"/>
      <c r="K110" s="54"/>
      <c r="L110" s="54"/>
      <c r="M110" s="54"/>
      <c r="N110" s="55"/>
      <c r="O110" s="56"/>
      <c r="P110" s="54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62" t="s">
        <v>20</v>
      </c>
      <c r="B111" s="62" t="s">
        <v>55</v>
      </c>
      <c r="C111" s="31" t="s">
        <v>100</v>
      </c>
      <c r="D111" s="62">
        <v>17</v>
      </c>
      <c r="E111" s="61">
        <v>33.935000000000002</v>
      </c>
      <c r="F111" s="31" t="s">
        <v>6</v>
      </c>
      <c r="G111" s="71" t="s">
        <v>197</v>
      </c>
      <c r="H111" s="2"/>
      <c r="I111" s="54"/>
      <c r="J111" s="54"/>
      <c r="K111" s="54"/>
      <c r="L111" s="54"/>
      <c r="M111" s="54"/>
      <c r="N111" s="55"/>
      <c r="O111" s="56"/>
      <c r="P111" s="54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62" t="s">
        <v>20</v>
      </c>
      <c r="B112" s="62" t="s">
        <v>55</v>
      </c>
      <c r="C112" s="31" t="s">
        <v>100</v>
      </c>
      <c r="D112" s="62">
        <v>83</v>
      </c>
      <c r="E112" s="61">
        <v>33.935000000000002</v>
      </c>
      <c r="F112" s="31" t="s">
        <v>6</v>
      </c>
      <c r="G112" s="71" t="s">
        <v>197</v>
      </c>
      <c r="H112" s="2"/>
      <c r="I112" s="54"/>
      <c r="J112" s="54"/>
      <c r="K112" s="54"/>
      <c r="L112" s="54"/>
      <c r="M112" s="54"/>
      <c r="N112" s="55"/>
      <c r="O112" s="56"/>
      <c r="P112" s="54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62" t="s">
        <v>20</v>
      </c>
      <c r="B113" s="62" t="s">
        <v>55</v>
      </c>
      <c r="C113" s="31" t="s">
        <v>100</v>
      </c>
      <c r="D113" s="62">
        <v>100</v>
      </c>
      <c r="E113" s="61">
        <v>33.935000000000002</v>
      </c>
      <c r="F113" s="31" t="s">
        <v>6</v>
      </c>
      <c r="G113" s="71" t="s">
        <v>197</v>
      </c>
      <c r="H113" s="2"/>
      <c r="I113" s="54"/>
      <c r="J113" s="54"/>
      <c r="K113" s="54"/>
      <c r="L113" s="54"/>
      <c r="M113" s="54"/>
      <c r="N113" s="55"/>
      <c r="O113" s="56"/>
      <c r="P113" s="54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62" t="s">
        <v>20</v>
      </c>
      <c r="B114" s="62" t="s">
        <v>54</v>
      </c>
      <c r="C114" s="31" t="s">
        <v>100</v>
      </c>
      <c r="D114" s="62">
        <v>250</v>
      </c>
      <c r="E114" s="61">
        <v>33.96</v>
      </c>
      <c r="F114" s="31" t="s">
        <v>6</v>
      </c>
      <c r="G114" s="71" t="s">
        <v>197</v>
      </c>
      <c r="H114" s="2"/>
      <c r="I114" s="54"/>
      <c r="J114" s="54"/>
      <c r="K114" s="54"/>
      <c r="L114" s="54"/>
      <c r="M114" s="54"/>
      <c r="N114" s="55"/>
      <c r="O114" s="56"/>
      <c r="P114" s="54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62" t="s">
        <v>20</v>
      </c>
      <c r="B115" s="62" t="s">
        <v>53</v>
      </c>
      <c r="C115" s="31" t="s">
        <v>100</v>
      </c>
      <c r="D115" s="62">
        <v>100</v>
      </c>
      <c r="E115" s="61">
        <v>34.024999999999999</v>
      </c>
      <c r="F115" s="31" t="s">
        <v>6</v>
      </c>
      <c r="G115" s="71" t="s">
        <v>197</v>
      </c>
      <c r="H115" s="2"/>
      <c r="I115" s="54"/>
      <c r="J115" s="54"/>
      <c r="K115" s="54"/>
      <c r="L115" s="54"/>
      <c r="M115" s="54"/>
      <c r="N115" s="55"/>
      <c r="O115" s="56"/>
      <c r="P115" s="54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62" t="s">
        <v>20</v>
      </c>
      <c r="B116" s="62" t="s">
        <v>53</v>
      </c>
      <c r="C116" s="31" t="s">
        <v>100</v>
      </c>
      <c r="D116" s="62">
        <v>100</v>
      </c>
      <c r="E116" s="61">
        <v>34.024999999999999</v>
      </c>
      <c r="F116" s="31" t="s">
        <v>6</v>
      </c>
      <c r="G116" s="71" t="s">
        <v>197</v>
      </c>
      <c r="H116" s="2"/>
      <c r="I116" s="54"/>
      <c r="J116" s="54"/>
      <c r="K116" s="54"/>
      <c r="L116" s="54"/>
      <c r="M116" s="54"/>
      <c r="N116" s="55"/>
      <c r="O116" s="56"/>
      <c r="P116" s="54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62" t="s">
        <v>20</v>
      </c>
      <c r="B117" s="62" t="s">
        <v>53</v>
      </c>
      <c r="C117" s="31" t="s">
        <v>100</v>
      </c>
      <c r="D117" s="62">
        <v>100</v>
      </c>
      <c r="E117" s="61">
        <v>34.024999999999999</v>
      </c>
      <c r="F117" s="31" t="s">
        <v>6</v>
      </c>
      <c r="G117" s="71" t="s">
        <v>197</v>
      </c>
      <c r="H117" s="2"/>
      <c r="I117" s="54"/>
      <c r="J117" s="54"/>
      <c r="K117" s="54"/>
      <c r="L117" s="54"/>
      <c r="M117" s="54"/>
      <c r="N117" s="55"/>
      <c r="O117" s="56"/>
      <c r="P117" s="54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62" t="s">
        <v>20</v>
      </c>
      <c r="B118" s="62" t="s">
        <v>52</v>
      </c>
      <c r="C118" s="31" t="s">
        <v>100</v>
      </c>
      <c r="D118" s="62">
        <v>68</v>
      </c>
      <c r="E118" s="61">
        <v>34.024999999999999</v>
      </c>
      <c r="F118" s="31" t="s">
        <v>6</v>
      </c>
      <c r="G118" s="71" t="s">
        <v>197</v>
      </c>
      <c r="H118" s="2"/>
      <c r="I118" s="54"/>
      <c r="J118" s="54"/>
      <c r="K118" s="54"/>
      <c r="L118" s="54"/>
      <c r="M118" s="54"/>
      <c r="N118" s="55"/>
      <c r="O118" s="56"/>
      <c r="P118" s="5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62" t="s">
        <v>20</v>
      </c>
      <c r="B119" s="62" t="s">
        <v>51</v>
      </c>
      <c r="C119" s="31" t="s">
        <v>100</v>
      </c>
      <c r="D119" s="62">
        <v>30</v>
      </c>
      <c r="E119" s="61">
        <v>34.024999999999999</v>
      </c>
      <c r="F119" s="31" t="s">
        <v>6</v>
      </c>
      <c r="G119" s="71" t="s">
        <v>197</v>
      </c>
      <c r="H119" s="2"/>
      <c r="I119" s="54"/>
      <c r="J119" s="54"/>
      <c r="K119" s="54"/>
      <c r="L119" s="54"/>
      <c r="M119" s="54"/>
      <c r="N119" s="55"/>
      <c r="O119" s="56"/>
      <c r="P119" s="54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62" t="s">
        <v>20</v>
      </c>
      <c r="B120" s="62" t="s">
        <v>51</v>
      </c>
      <c r="C120" s="31" t="s">
        <v>100</v>
      </c>
      <c r="D120" s="62">
        <v>37</v>
      </c>
      <c r="E120" s="61">
        <v>34.024999999999999</v>
      </c>
      <c r="F120" s="31" t="s">
        <v>6</v>
      </c>
      <c r="G120" s="71" t="s">
        <v>197</v>
      </c>
      <c r="H120" s="2"/>
      <c r="I120" s="54"/>
      <c r="J120" s="54"/>
      <c r="K120" s="54"/>
      <c r="L120" s="54"/>
      <c r="M120" s="54"/>
      <c r="N120" s="55"/>
      <c r="O120" s="56"/>
      <c r="P120" s="54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62" t="s">
        <v>20</v>
      </c>
      <c r="B121" s="62" t="s">
        <v>51</v>
      </c>
      <c r="C121" s="31" t="s">
        <v>100</v>
      </c>
      <c r="D121" s="62">
        <v>37</v>
      </c>
      <c r="E121" s="61">
        <v>34.024999999999999</v>
      </c>
      <c r="F121" s="31" t="s">
        <v>6</v>
      </c>
      <c r="G121" s="71" t="s">
        <v>197</v>
      </c>
      <c r="H121" s="2"/>
      <c r="I121" s="54"/>
      <c r="J121" s="54"/>
      <c r="K121" s="54"/>
      <c r="L121" s="54"/>
      <c r="M121" s="54"/>
      <c r="N121" s="55"/>
      <c r="O121" s="56"/>
      <c r="P121" s="54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62" t="s">
        <v>20</v>
      </c>
      <c r="B122" s="62" t="s">
        <v>51</v>
      </c>
      <c r="C122" s="31" t="s">
        <v>100</v>
      </c>
      <c r="D122" s="62">
        <v>33</v>
      </c>
      <c r="E122" s="61">
        <v>34.024999999999999</v>
      </c>
      <c r="F122" s="31" t="s">
        <v>6</v>
      </c>
      <c r="G122" s="71" t="s">
        <v>197</v>
      </c>
      <c r="H122" s="2"/>
      <c r="I122" s="54"/>
      <c r="J122" s="54"/>
      <c r="K122" s="54"/>
      <c r="L122" s="54"/>
      <c r="M122" s="54"/>
      <c r="N122" s="55"/>
      <c r="O122" s="56"/>
      <c r="P122" s="54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62" t="s">
        <v>20</v>
      </c>
      <c r="B123" s="62" t="s">
        <v>51</v>
      </c>
      <c r="C123" s="31" t="s">
        <v>100</v>
      </c>
      <c r="D123" s="62">
        <v>33</v>
      </c>
      <c r="E123" s="61">
        <v>34.024999999999999</v>
      </c>
      <c r="F123" s="31" t="s">
        <v>6</v>
      </c>
      <c r="G123" s="71" t="s">
        <v>197</v>
      </c>
      <c r="H123" s="2"/>
      <c r="I123" s="54"/>
      <c r="J123" s="54"/>
      <c r="K123" s="54"/>
      <c r="L123" s="54"/>
      <c r="M123" s="54"/>
      <c r="N123" s="55"/>
      <c r="O123" s="56"/>
      <c r="P123" s="54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62" t="s">
        <v>20</v>
      </c>
      <c r="B124" s="62" t="s">
        <v>51</v>
      </c>
      <c r="C124" s="31" t="s">
        <v>100</v>
      </c>
      <c r="D124" s="62">
        <v>33</v>
      </c>
      <c r="E124" s="61">
        <v>34.024999999999999</v>
      </c>
      <c r="F124" s="31" t="s">
        <v>6</v>
      </c>
      <c r="G124" s="71" t="s">
        <v>197</v>
      </c>
      <c r="H124" s="2"/>
      <c r="I124" s="54"/>
      <c r="J124" s="54"/>
      <c r="K124" s="54"/>
      <c r="L124" s="54"/>
      <c r="M124" s="54"/>
      <c r="N124" s="55"/>
      <c r="O124" s="56"/>
      <c r="P124" s="54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62" t="s">
        <v>20</v>
      </c>
      <c r="B125" s="62" t="s">
        <v>51</v>
      </c>
      <c r="C125" s="31" t="s">
        <v>100</v>
      </c>
      <c r="D125" s="62">
        <v>33</v>
      </c>
      <c r="E125" s="61">
        <v>34.024999999999999</v>
      </c>
      <c r="F125" s="31" t="s">
        <v>6</v>
      </c>
      <c r="G125" s="71" t="s">
        <v>197</v>
      </c>
      <c r="H125" s="2"/>
      <c r="I125" s="54"/>
      <c r="J125" s="54"/>
      <c r="K125" s="54"/>
      <c r="L125" s="54"/>
      <c r="M125" s="54"/>
      <c r="N125" s="55"/>
      <c r="O125" s="56"/>
      <c r="P125" s="54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62" t="s">
        <v>20</v>
      </c>
      <c r="B126" s="62" t="s">
        <v>51</v>
      </c>
      <c r="C126" s="31" t="s">
        <v>100</v>
      </c>
      <c r="D126" s="62">
        <v>33</v>
      </c>
      <c r="E126" s="61">
        <v>34.024999999999999</v>
      </c>
      <c r="F126" s="31" t="s">
        <v>6</v>
      </c>
      <c r="G126" s="71" t="s">
        <v>197</v>
      </c>
      <c r="H126" s="57"/>
      <c r="I126" s="58"/>
      <c r="J126" s="58"/>
      <c r="K126" s="58"/>
      <c r="L126" s="58"/>
      <c r="M126" s="58"/>
      <c r="N126" s="59"/>
      <c r="O126" s="60"/>
      <c r="P126" s="58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</row>
    <row r="127" spans="1:30" x14ac:dyDescent="0.2">
      <c r="A127" s="62" t="s">
        <v>20</v>
      </c>
      <c r="B127" s="62" t="s">
        <v>51</v>
      </c>
      <c r="C127" s="31" t="s">
        <v>100</v>
      </c>
      <c r="D127" s="62">
        <v>70</v>
      </c>
      <c r="E127" s="61">
        <v>34.024999999999999</v>
      </c>
      <c r="F127" s="31" t="s">
        <v>6</v>
      </c>
      <c r="G127" s="71" t="s">
        <v>197</v>
      </c>
      <c r="I127" s="54"/>
      <c r="J127" s="54"/>
      <c r="K127" s="54"/>
      <c r="L127" s="54"/>
      <c r="M127" s="54"/>
      <c r="N127" s="55"/>
      <c r="O127" s="56"/>
      <c r="P127" s="54"/>
    </row>
    <row r="128" spans="1:30" x14ac:dyDescent="0.2">
      <c r="A128" s="62" t="s">
        <v>20</v>
      </c>
      <c r="B128" s="62" t="s">
        <v>51</v>
      </c>
      <c r="C128" s="31" t="s">
        <v>100</v>
      </c>
      <c r="D128" s="62">
        <v>30</v>
      </c>
      <c r="E128" s="61">
        <v>34.024999999999999</v>
      </c>
      <c r="F128" s="31" t="s">
        <v>6</v>
      </c>
      <c r="G128" s="71" t="s">
        <v>197</v>
      </c>
      <c r="I128" s="54"/>
      <c r="J128" s="54"/>
      <c r="K128" s="54"/>
      <c r="L128" s="54"/>
      <c r="M128" s="54"/>
      <c r="N128" s="55"/>
      <c r="O128" s="56"/>
      <c r="P128" s="54"/>
    </row>
    <row r="129" spans="1:16" x14ac:dyDescent="0.2">
      <c r="A129" s="62" t="s">
        <v>20</v>
      </c>
      <c r="B129" s="62" t="s">
        <v>50</v>
      </c>
      <c r="C129" s="31" t="s">
        <v>100</v>
      </c>
      <c r="D129" s="62">
        <v>54</v>
      </c>
      <c r="E129" s="61">
        <v>34.024999999999999</v>
      </c>
      <c r="F129" s="31" t="s">
        <v>6</v>
      </c>
      <c r="G129" s="71" t="s">
        <v>197</v>
      </c>
      <c r="I129" s="54"/>
      <c r="J129" s="54"/>
      <c r="K129" s="54"/>
      <c r="L129" s="54"/>
      <c r="M129" s="54"/>
      <c r="N129" s="55"/>
      <c r="O129" s="56"/>
      <c r="P129" s="54"/>
    </row>
    <row r="130" spans="1:16" x14ac:dyDescent="0.2">
      <c r="A130" s="62" t="s">
        <v>20</v>
      </c>
      <c r="B130" s="62" t="s">
        <v>49</v>
      </c>
      <c r="C130" s="31" t="s">
        <v>100</v>
      </c>
      <c r="D130" s="62">
        <v>9</v>
      </c>
      <c r="E130" s="61">
        <v>34.024999999999999</v>
      </c>
      <c r="F130" s="31" t="s">
        <v>6</v>
      </c>
      <c r="G130" s="71" t="s">
        <v>197</v>
      </c>
      <c r="I130" s="54"/>
      <c r="J130" s="54"/>
      <c r="K130" s="54"/>
      <c r="L130" s="54"/>
      <c r="M130" s="54"/>
      <c r="N130" s="55"/>
      <c r="O130" s="56"/>
      <c r="P130" s="54"/>
    </row>
    <row r="131" spans="1:16" x14ac:dyDescent="0.2">
      <c r="A131" s="62" t="s">
        <v>20</v>
      </c>
      <c r="B131" s="62" t="s">
        <v>48</v>
      </c>
      <c r="C131" s="31" t="s">
        <v>100</v>
      </c>
      <c r="D131" s="62">
        <v>5</v>
      </c>
      <c r="E131" s="61">
        <v>34.024999999999999</v>
      </c>
      <c r="F131" s="31" t="s">
        <v>6</v>
      </c>
      <c r="G131" s="71" t="s">
        <v>197</v>
      </c>
      <c r="I131" s="54"/>
      <c r="J131" s="54"/>
      <c r="K131" s="54"/>
      <c r="L131" s="54"/>
      <c r="M131" s="54"/>
      <c r="N131" s="55"/>
      <c r="O131" s="56"/>
      <c r="P131" s="54"/>
    </row>
    <row r="132" spans="1:16" x14ac:dyDescent="0.2">
      <c r="A132" s="62" t="s">
        <v>20</v>
      </c>
      <c r="B132" s="62" t="s">
        <v>48</v>
      </c>
      <c r="C132" s="31" t="s">
        <v>100</v>
      </c>
      <c r="D132" s="62">
        <v>29</v>
      </c>
      <c r="E132" s="61">
        <v>34.024999999999999</v>
      </c>
      <c r="F132" s="31" t="s">
        <v>6</v>
      </c>
      <c r="G132" s="71" t="s">
        <v>197</v>
      </c>
      <c r="I132" s="54"/>
      <c r="J132" s="54"/>
      <c r="K132" s="54"/>
      <c r="L132" s="54"/>
      <c r="M132" s="54"/>
      <c r="N132" s="55"/>
      <c r="O132" s="56"/>
      <c r="P132" s="54"/>
    </row>
    <row r="133" spans="1:16" x14ac:dyDescent="0.2">
      <c r="A133" s="62" t="s">
        <v>20</v>
      </c>
      <c r="B133" s="62" t="s">
        <v>47</v>
      </c>
      <c r="C133" s="31" t="s">
        <v>100</v>
      </c>
      <c r="D133" s="62">
        <v>21</v>
      </c>
      <c r="E133" s="61">
        <v>34.024999999999999</v>
      </c>
      <c r="F133" s="31" t="s">
        <v>6</v>
      </c>
      <c r="G133" s="71" t="s">
        <v>197</v>
      </c>
      <c r="I133" s="54"/>
      <c r="J133" s="54"/>
      <c r="K133" s="54"/>
      <c r="L133" s="54"/>
      <c r="M133" s="54"/>
      <c r="N133" s="55"/>
      <c r="O133" s="56"/>
      <c r="P133" s="54"/>
    </row>
    <row r="134" spans="1:16" x14ac:dyDescent="0.2">
      <c r="A134" s="62" t="s">
        <v>20</v>
      </c>
      <c r="B134" s="62" t="s">
        <v>46</v>
      </c>
      <c r="C134" s="31" t="s">
        <v>100</v>
      </c>
      <c r="D134" s="62">
        <v>4</v>
      </c>
      <c r="E134" s="61">
        <v>34.024999999999999</v>
      </c>
      <c r="F134" s="31" t="s">
        <v>6</v>
      </c>
      <c r="G134" s="71" t="s">
        <v>197</v>
      </c>
      <c r="I134" s="54"/>
      <c r="J134" s="54"/>
      <c r="K134" s="54"/>
      <c r="L134" s="54"/>
      <c r="M134" s="54"/>
      <c r="N134" s="55"/>
      <c r="O134" s="56"/>
      <c r="P134" s="54"/>
    </row>
    <row r="135" spans="1:16" x14ac:dyDescent="0.2">
      <c r="A135" s="62" t="s">
        <v>20</v>
      </c>
      <c r="B135" s="62" t="s">
        <v>45</v>
      </c>
      <c r="C135" s="31" t="s">
        <v>100</v>
      </c>
      <c r="D135" s="62">
        <v>82</v>
      </c>
      <c r="E135" s="61">
        <v>34.024999999999999</v>
      </c>
      <c r="F135" s="31" t="s">
        <v>6</v>
      </c>
      <c r="G135" s="71" t="s">
        <v>197</v>
      </c>
      <c r="I135" s="54"/>
      <c r="J135" s="54"/>
      <c r="K135" s="54"/>
      <c r="L135" s="54"/>
      <c r="M135" s="54"/>
      <c r="N135" s="55"/>
      <c r="O135" s="56"/>
      <c r="P135" s="54"/>
    </row>
    <row r="136" spans="1:16" x14ac:dyDescent="0.2">
      <c r="A136" s="62" t="s">
        <v>20</v>
      </c>
      <c r="B136" s="62" t="s">
        <v>44</v>
      </c>
      <c r="C136" s="31" t="s">
        <v>100</v>
      </c>
      <c r="D136" s="62">
        <v>22</v>
      </c>
      <c r="E136" s="61">
        <v>34.024999999999999</v>
      </c>
      <c r="F136" s="31" t="s">
        <v>6</v>
      </c>
      <c r="G136" s="71" t="s">
        <v>197</v>
      </c>
      <c r="I136" s="54"/>
      <c r="J136" s="54"/>
      <c r="K136" s="54"/>
      <c r="L136" s="54"/>
      <c r="M136" s="54"/>
      <c r="N136" s="55"/>
      <c r="O136" s="56"/>
      <c r="P136" s="54"/>
    </row>
    <row r="137" spans="1:16" x14ac:dyDescent="0.2">
      <c r="A137" s="62" t="s">
        <v>20</v>
      </c>
      <c r="B137" s="62" t="s">
        <v>44</v>
      </c>
      <c r="C137" s="31" t="s">
        <v>100</v>
      </c>
      <c r="D137" s="62">
        <v>37</v>
      </c>
      <c r="E137" s="61">
        <v>34.024999999999999</v>
      </c>
      <c r="F137" s="31" t="s">
        <v>6</v>
      </c>
      <c r="G137" s="71" t="s">
        <v>197</v>
      </c>
      <c r="I137" s="54"/>
      <c r="J137" s="54"/>
      <c r="K137" s="54"/>
      <c r="L137" s="54"/>
      <c r="M137" s="54"/>
      <c r="N137" s="55"/>
      <c r="O137" s="56"/>
      <c r="P137" s="54"/>
    </row>
    <row r="138" spans="1:16" x14ac:dyDescent="0.2">
      <c r="A138" s="62" t="s">
        <v>20</v>
      </c>
      <c r="B138" s="62" t="s">
        <v>43</v>
      </c>
      <c r="C138" s="31" t="s">
        <v>100</v>
      </c>
      <c r="D138" s="62">
        <v>100</v>
      </c>
      <c r="E138" s="61">
        <v>34.104999999999997</v>
      </c>
      <c r="F138" s="31" t="s">
        <v>6</v>
      </c>
      <c r="G138" s="71" t="s">
        <v>197</v>
      </c>
      <c r="I138" s="54"/>
      <c r="J138" s="54"/>
      <c r="K138" s="54"/>
      <c r="L138" s="54"/>
      <c r="M138" s="54"/>
      <c r="N138" s="55"/>
      <c r="O138" s="56"/>
      <c r="P138" s="54"/>
    </row>
    <row r="139" spans="1:16" x14ac:dyDescent="0.2">
      <c r="A139" s="62" t="s">
        <v>20</v>
      </c>
      <c r="B139" s="62" t="s">
        <v>42</v>
      </c>
      <c r="C139" s="31" t="s">
        <v>100</v>
      </c>
      <c r="D139" s="62">
        <v>100</v>
      </c>
      <c r="E139" s="61">
        <v>34.104999999999997</v>
      </c>
      <c r="F139" s="31" t="s">
        <v>6</v>
      </c>
      <c r="G139" s="71" t="s">
        <v>197</v>
      </c>
      <c r="I139" s="54"/>
      <c r="J139" s="54"/>
      <c r="K139" s="54"/>
      <c r="L139" s="54"/>
      <c r="M139" s="54"/>
      <c r="N139" s="55"/>
      <c r="O139" s="56"/>
      <c r="P139" s="54"/>
    </row>
    <row r="140" spans="1:16" x14ac:dyDescent="0.2">
      <c r="A140" s="62" t="s">
        <v>20</v>
      </c>
      <c r="B140" s="62" t="s">
        <v>42</v>
      </c>
      <c r="C140" s="31" t="s">
        <v>100</v>
      </c>
      <c r="D140" s="62">
        <v>100</v>
      </c>
      <c r="E140" s="61">
        <v>34.104999999999997</v>
      </c>
      <c r="F140" s="31" t="s">
        <v>6</v>
      </c>
      <c r="G140" s="71" t="s">
        <v>197</v>
      </c>
      <c r="I140" s="54"/>
      <c r="J140" s="54"/>
      <c r="K140" s="54"/>
      <c r="L140" s="54"/>
      <c r="M140" s="54"/>
      <c r="N140" s="55"/>
      <c r="O140" s="56"/>
      <c r="P140" s="54"/>
    </row>
    <row r="141" spans="1:16" x14ac:dyDescent="0.2">
      <c r="A141" s="62" t="s">
        <v>20</v>
      </c>
      <c r="B141" s="62" t="s">
        <v>42</v>
      </c>
      <c r="C141" s="31" t="s">
        <v>100</v>
      </c>
      <c r="D141" s="62">
        <v>100</v>
      </c>
      <c r="E141" s="61">
        <v>34.104999999999997</v>
      </c>
      <c r="F141" s="31" t="s">
        <v>6</v>
      </c>
      <c r="G141" s="71" t="s">
        <v>197</v>
      </c>
      <c r="I141" s="54"/>
      <c r="J141" s="54"/>
      <c r="K141" s="54"/>
      <c r="L141" s="54"/>
      <c r="M141" s="54"/>
      <c r="N141" s="55"/>
      <c r="O141" s="56"/>
      <c r="P141" s="54"/>
    </row>
    <row r="142" spans="1:16" x14ac:dyDescent="0.2">
      <c r="A142" s="62" t="s">
        <v>20</v>
      </c>
      <c r="B142" s="62" t="s">
        <v>41</v>
      </c>
      <c r="C142" s="31" t="s">
        <v>100</v>
      </c>
      <c r="D142" s="62">
        <v>100</v>
      </c>
      <c r="E142" s="61">
        <v>34.104999999999997</v>
      </c>
      <c r="F142" s="31" t="s">
        <v>6</v>
      </c>
      <c r="G142" s="71" t="s">
        <v>197</v>
      </c>
      <c r="I142" s="54"/>
      <c r="J142" s="54"/>
      <c r="K142" s="54"/>
      <c r="L142" s="54"/>
      <c r="M142" s="54"/>
      <c r="N142" s="55"/>
      <c r="O142" s="56"/>
      <c r="P142" s="54"/>
    </row>
    <row r="143" spans="1:16" x14ac:dyDescent="0.2">
      <c r="A143" s="62" t="s">
        <v>20</v>
      </c>
      <c r="B143" s="62" t="s">
        <v>41</v>
      </c>
      <c r="C143" s="31" t="s">
        <v>100</v>
      </c>
      <c r="D143" s="62">
        <v>100</v>
      </c>
      <c r="E143" s="61">
        <v>34.104999999999997</v>
      </c>
      <c r="F143" s="31" t="s">
        <v>6</v>
      </c>
      <c r="G143" s="71" t="s">
        <v>197</v>
      </c>
      <c r="I143" s="54"/>
      <c r="J143" s="54"/>
      <c r="K143" s="54"/>
      <c r="L143" s="54"/>
      <c r="M143" s="54"/>
      <c r="N143" s="55"/>
      <c r="O143" s="56"/>
      <c r="P143" s="54"/>
    </row>
    <row r="144" spans="1:16" x14ac:dyDescent="0.2">
      <c r="A144" s="62" t="s">
        <v>20</v>
      </c>
      <c r="B144" s="62" t="s">
        <v>41</v>
      </c>
      <c r="C144" s="31" t="s">
        <v>100</v>
      </c>
      <c r="D144" s="62">
        <v>100</v>
      </c>
      <c r="E144" s="61">
        <v>34.104999999999997</v>
      </c>
      <c r="F144" s="31" t="s">
        <v>6</v>
      </c>
      <c r="G144" s="71" t="s">
        <v>197</v>
      </c>
      <c r="I144" s="54"/>
      <c r="J144" s="54"/>
      <c r="K144" s="54"/>
      <c r="L144" s="54"/>
      <c r="M144" s="54"/>
      <c r="N144" s="55"/>
      <c r="O144" s="56"/>
      <c r="P144" s="54"/>
    </row>
    <row r="145" spans="1:16" x14ac:dyDescent="0.2">
      <c r="A145" s="62" t="s">
        <v>20</v>
      </c>
      <c r="B145" s="62" t="s">
        <v>41</v>
      </c>
      <c r="C145" s="31" t="s">
        <v>100</v>
      </c>
      <c r="D145" s="62">
        <v>100</v>
      </c>
      <c r="E145" s="61">
        <v>34.104999999999997</v>
      </c>
      <c r="F145" s="31" t="s">
        <v>6</v>
      </c>
      <c r="G145" s="71" t="s">
        <v>197</v>
      </c>
      <c r="I145" s="54"/>
      <c r="J145" s="54"/>
      <c r="K145" s="54"/>
      <c r="L145" s="54"/>
      <c r="M145" s="54"/>
      <c r="N145" s="55"/>
      <c r="O145" s="56"/>
      <c r="P145" s="54"/>
    </row>
    <row r="146" spans="1:16" x14ac:dyDescent="0.2">
      <c r="A146" s="62" t="s">
        <v>20</v>
      </c>
      <c r="B146" s="62" t="s">
        <v>41</v>
      </c>
      <c r="C146" s="31" t="s">
        <v>100</v>
      </c>
      <c r="D146" s="62">
        <v>20</v>
      </c>
      <c r="E146" s="61">
        <v>34.104999999999997</v>
      </c>
      <c r="F146" s="31" t="s">
        <v>6</v>
      </c>
      <c r="G146" s="71" t="s">
        <v>197</v>
      </c>
      <c r="I146" s="54"/>
      <c r="J146" s="54"/>
      <c r="K146" s="54"/>
      <c r="L146" s="54"/>
      <c r="M146" s="54"/>
      <c r="N146" s="55"/>
      <c r="O146" s="56"/>
      <c r="P146" s="54"/>
    </row>
    <row r="147" spans="1:16" x14ac:dyDescent="0.2">
      <c r="A147" s="62" t="s">
        <v>20</v>
      </c>
      <c r="B147" s="62" t="s">
        <v>41</v>
      </c>
      <c r="C147" s="31" t="s">
        <v>100</v>
      </c>
      <c r="D147" s="62">
        <v>80</v>
      </c>
      <c r="E147" s="61">
        <v>34.104999999999997</v>
      </c>
      <c r="F147" s="31" t="s">
        <v>6</v>
      </c>
      <c r="G147" s="71" t="s">
        <v>197</v>
      </c>
      <c r="I147" s="54"/>
      <c r="J147" s="54"/>
      <c r="K147" s="54"/>
      <c r="L147" s="54"/>
      <c r="M147" s="54"/>
      <c r="N147" s="55"/>
      <c r="O147" s="56"/>
      <c r="P147" s="54"/>
    </row>
    <row r="148" spans="1:16" x14ac:dyDescent="0.2">
      <c r="A148" s="62" t="s">
        <v>20</v>
      </c>
      <c r="B148" s="62" t="s">
        <v>40</v>
      </c>
      <c r="C148" s="31" t="s">
        <v>100</v>
      </c>
      <c r="D148" s="62">
        <v>100</v>
      </c>
      <c r="E148" s="61">
        <v>34.104999999999997</v>
      </c>
      <c r="F148" s="31" t="s">
        <v>6</v>
      </c>
      <c r="G148" s="71" t="s">
        <v>197</v>
      </c>
      <c r="I148" s="54"/>
      <c r="J148" s="54"/>
      <c r="K148" s="54"/>
      <c r="L148" s="54"/>
      <c r="M148" s="54"/>
      <c r="N148" s="55"/>
      <c r="O148" s="56"/>
      <c r="P148" s="54"/>
    </row>
    <row r="149" spans="1:16" x14ac:dyDescent="0.2">
      <c r="A149" s="62" t="s">
        <v>20</v>
      </c>
      <c r="B149" s="62" t="s">
        <v>39</v>
      </c>
      <c r="C149" s="31" t="s">
        <v>100</v>
      </c>
      <c r="D149" s="62">
        <v>120</v>
      </c>
      <c r="E149" s="61">
        <v>34.085000000000001</v>
      </c>
      <c r="F149" s="31" t="s">
        <v>6</v>
      </c>
      <c r="G149" s="71" t="s">
        <v>197</v>
      </c>
      <c r="I149" s="54"/>
      <c r="J149" s="54"/>
      <c r="K149" s="54"/>
      <c r="L149" s="54"/>
      <c r="M149" s="54"/>
      <c r="N149" s="55"/>
      <c r="O149" s="56"/>
      <c r="P149" s="54"/>
    </row>
    <row r="150" spans="1:16" x14ac:dyDescent="0.2">
      <c r="A150" s="62" t="s">
        <v>20</v>
      </c>
      <c r="B150" s="62" t="s">
        <v>39</v>
      </c>
      <c r="C150" s="31" t="s">
        <v>100</v>
      </c>
      <c r="D150" s="62">
        <v>40</v>
      </c>
      <c r="E150" s="61">
        <v>34.085000000000001</v>
      </c>
      <c r="F150" s="31" t="s">
        <v>6</v>
      </c>
      <c r="G150" s="71" t="s">
        <v>197</v>
      </c>
      <c r="I150" s="54"/>
      <c r="J150" s="54"/>
      <c r="K150" s="54"/>
      <c r="L150" s="54"/>
      <c r="M150" s="54"/>
      <c r="N150" s="55"/>
      <c r="O150" s="56"/>
      <c r="P150" s="54"/>
    </row>
    <row r="151" spans="1:16" x14ac:dyDescent="0.2">
      <c r="A151" s="62" t="s">
        <v>20</v>
      </c>
      <c r="B151" s="62" t="s">
        <v>38</v>
      </c>
      <c r="C151" s="31" t="s">
        <v>100</v>
      </c>
      <c r="D151" s="62">
        <v>120</v>
      </c>
      <c r="E151" s="61">
        <v>34.085000000000001</v>
      </c>
      <c r="F151" s="31" t="s">
        <v>6</v>
      </c>
      <c r="G151" s="71" t="s">
        <v>197</v>
      </c>
      <c r="I151" s="54"/>
      <c r="J151" s="54"/>
      <c r="K151" s="54"/>
      <c r="L151" s="54"/>
      <c r="M151" s="54"/>
      <c r="N151" s="55"/>
      <c r="O151" s="56"/>
      <c r="P151" s="54"/>
    </row>
    <row r="152" spans="1:16" x14ac:dyDescent="0.2">
      <c r="A152" s="62" t="s">
        <v>20</v>
      </c>
      <c r="B152" s="62" t="s">
        <v>38</v>
      </c>
      <c r="C152" s="31" t="s">
        <v>100</v>
      </c>
      <c r="D152" s="62">
        <v>120</v>
      </c>
      <c r="E152" s="61">
        <v>34.085000000000001</v>
      </c>
      <c r="F152" s="31" t="s">
        <v>6</v>
      </c>
      <c r="G152" s="71" t="s">
        <v>197</v>
      </c>
      <c r="I152" s="54"/>
      <c r="J152" s="54"/>
      <c r="K152" s="54"/>
      <c r="L152" s="54"/>
      <c r="M152" s="54"/>
      <c r="N152" s="55"/>
      <c r="O152" s="56"/>
      <c r="P152" s="54"/>
    </row>
    <row r="153" spans="1:16" x14ac:dyDescent="0.2">
      <c r="A153" s="62" t="s">
        <v>20</v>
      </c>
      <c r="B153" s="62" t="s">
        <v>38</v>
      </c>
      <c r="C153" s="31" t="s">
        <v>100</v>
      </c>
      <c r="D153" s="62">
        <v>120</v>
      </c>
      <c r="E153" s="61">
        <v>34.085000000000001</v>
      </c>
      <c r="F153" s="31" t="s">
        <v>6</v>
      </c>
      <c r="G153" s="71" t="s">
        <v>197</v>
      </c>
      <c r="I153" s="54"/>
      <c r="J153" s="54"/>
      <c r="K153" s="54"/>
      <c r="L153" s="54"/>
      <c r="M153" s="54"/>
      <c r="N153" s="55"/>
      <c r="O153" s="56"/>
      <c r="P153" s="54"/>
    </row>
    <row r="154" spans="1:16" x14ac:dyDescent="0.2">
      <c r="A154" s="62" t="s">
        <v>20</v>
      </c>
      <c r="B154" s="62" t="s">
        <v>37</v>
      </c>
      <c r="C154" s="31" t="s">
        <v>100</v>
      </c>
      <c r="D154" s="62">
        <v>120</v>
      </c>
      <c r="E154" s="61">
        <v>34.085000000000001</v>
      </c>
      <c r="F154" s="31" t="s">
        <v>6</v>
      </c>
      <c r="G154" s="71" t="s">
        <v>197</v>
      </c>
      <c r="I154" s="54"/>
      <c r="J154" s="54"/>
      <c r="K154" s="54"/>
      <c r="L154" s="54"/>
      <c r="M154" s="54"/>
      <c r="N154" s="55"/>
      <c r="O154" s="56"/>
      <c r="P154" s="54"/>
    </row>
    <row r="155" spans="1:16" x14ac:dyDescent="0.2">
      <c r="A155" s="62" t="s">
        <v>20</v>
      </c>
      <c r="B155" s="62" t="s">
        <v>36</v>
      </c>
      <c r="C155" s="31" t="s">
        <v>100</v>
      </c>
      <c r="D155" s="62">
        <v>150</v>
      </c>
      <c r="E155" s="61">
        <v>34.085000000000001</v>
      </c>
      <c r="F155" s="31" t="s">
        <v>6</v>
      </c>
      <c r="G155" s="71" t="s">
        <v>197</v>
      </c>
      <c r="I155" s="54"/>
      <c r="J155" s="54"/>
      <c r="K155" s="54"/>
      <c r="L155" s="54"/>
      <c r="M155" s="54"/>
      <c r="N155" s="55"/>
      <c r="O155" s="56"/>
      <c r="P155" s="54"/>
    </row>
    <row r="156" spans="1:16" x14ac:dyDescent="0.2">
      <c r="A156" s="62" t="s">
        <v>20</v>
      </c>
      <c r="B156" s="62" t="s">
        <v>36</v>
      </c>
      <c r="C156" s="31" t="s">
        <v>100</v>
      </c>
      <c r="D156" s="62">
        <v>90</v>
      </c>
      <c r="E156" s="61">
        <v>34.085000000000001</v>
      </c>
      <c r="F156" s="31" t="s">
        <v>6</v>
      </c>
      <c r="G156" s="71" t="s">
        <v>197</v>
      </c>
      <c r="I156" s="54"/>
      <c r="J156" s="54"/>
      <c r="K156" s="54"/>
      <c r="L156" s="54"/>
      <c r="M156" s="54"/>
      <c r="N156" s="55"/>
      <c r="O156" s="56"/>
      <c r="P156" s="54"/>
    </row>
    <row r="157" spans="1:16" x14ac:dyDescent="0.2">
      <c r="A157" s="62" t="s">
        <v>20</v>
      </c>
      <c r="B157" s="62" t="s">
        <v>36</v>
      </c>
      <c r="C157" s="31" t="s">
        <v>100</v>
      </c>
      <c r="D157" s="62">
        <v>90</v>
      </c>
      <c r="E157" s="61">
        <v>34.085000000000001</v>
      </c>
      <c r="F157" s="31" t="s">
        <v>6</v>
      </c>
      <c r="G157" s="71" t="s">
        <v>197</v>
      </c>
      <c r="I157" s="54"/>
      <c r="J157" s="54"/>
      <c r="K157" s="54"/>
      <c r="L157" s="54"/>
      <c r="M157" s="54"/>
      <c r="N157" s="55"/>
      <c r="O157" s="56"/>
      <c r="P157" s="54"/>
    </row>
    <row r="158" spans="1:16" x14ac:dyDescent="0.2">
      <c r="A158" s="62" t="s">
        <v>20</v>
      </c>
      <c r="B158" s="62" t="s">
        <v>36</v>
      </c>
      <c r="C158" s="31" t="s">
        <v>100</v>
      </c>
      <c r="D158" s="62">
        <v>30</v>
      </c>
      <c r="E158" s="61">
        <v>34.085000000000001</v>
      </c>
      <c r="F158" s="31" t="s">
        <v>6</v>
      </c>
      <c r="G158" s="71" t="s">
        <v>197</v>
      </c>
      <c r="I158" s="54"/>
      <c r="J158" s="54"/>
      <c r="K158" s="54"/>
      <c r="L158" s="54"/>
      <c r="M158" s="54"/>
      <c r="N158" s="55"/>
      <c r="O158" s="56"/>
      <c r="P158" s="54"/>
    </row>
    <row r="159" spans="1:16" x14ac:dyDescent="0.2">
      <c r="A159" s="62" t="s">
        <v>20</v>
      </c>
      <c r="B159" s="62" t="s">
        <v>35</v>
      </c>
      <c r="C159" s="31" t="s">
        <v>100</v>
      </c>
      <c r="D159" s="62">
        <v>100</v>
      </c>
      <c r="E159" s="61">
        <v>34.130000000000003</v>
      </c>
      <c r="F159" s="31" t="s">
        <v>6</v>
      </c>
      <c r="G159" s="71" t="s">
        <v>197</v>
      </c>
      <c r="I159" s="54"/>
      <c r="J159" s="54"/>
      <c r="K159" s="54"/>
      <c r="L159" s="54"/>
      <c r="M159" s="54"/>
      <c r="N159" s="55"/>
      <c r="O159" s="56"/>
      <c r="P159" s="54"/>
    </row>
    <row r="160" spans="1:16" x14ac:dyDescent="0.2">
      <c r="A160" s="62" t="s">
        <v>20</v>
      </c>
      <c r="B160" s="62" t="s">
        <v>34</v>
      </c>
      <c r="C160" s="31" t="s">
        <v>100</v>
      </c>
      <c r="D160" s="62">
        <v>100</v>
      </c>
      <c r="E160" s="61">
        <v>34.130000000000003</v>
      </c>
      <c r="F160" s="31" t="s">
        <v>6</v>
      </c>
      <c r="G160" s="71" t="s">
        <v>197</v>
      </c>
      <c r="I160" s="54"/>
      <c r="J160" s="54"/>
      <c r="K160" s="54"/>
      <c r="L160" s="54"/>
      <c r="M160" s="54"/>
      <c r="N160" s="55"/>
      <c r="O160" s="56"/>
      <c r="P160" s="54"/>
    </row>
    <row r="161" spans="1:16" x14ac:dyDescent="0.2">
      <c r="A161" s="62" t="s">
        <v>20</v>
      </c>
      <c r="B161" s="62" t="s">
        <v>33</v>
      </c>
      <c r="C161" s="31" t="s">
        <v>100</v>
      </c>
      <c r="D161" s="62">
        <v>100</v>
      </c>
      <c r="E161" s="61">
        <v>34.130000000000003</v>
      </c>
      <c r="F161" s="31" t="s">
        <v>6</v>
      </c>
      <c r="G161" s="71" t="s">
        <v>197</v>
      </c>
      <c r="I161" s="54"/>
      <c r="J161" s="54"/>
      <c r="K161" s="54"/>
      <c r="L161" s="54"/>
      <c r="M161" s="54"/>
      <c r="N161" s="55"/>
      <c r="O161" s="56"/>
      <c r="P161" s="54"/>
    </row>
    <row r="162" spans="1:16" x14ac:dyDescent="0.2">
      <c r="A162" s="62" t="s">
        <v>20</v>
      </c>
      <c r="B162" s="62" t="s">
        <v>33</v>
      </c>
      <c r="C162" s="31" t="s">
        <v>100</v>
      </c>
      <c r="D162" s="62">
        <v>100</v>
      </c>
      <c r="E162" s="61">
        <v>34.130000000000003</v>
      </c>
      <c r="F162" s="31" t="s">
        <v>6</v>
      </c>
      <c r="G162" s="71" t="s">
        <v>197</v>
      </c>
      <c r="I162" s="54"/>
      <c r="J162" s="54"/>
      <c r="K162" s="54"/>
      <c r="L162" s="54"/>
      <c r="M162" s="54"/>
      <c r="N162" s="55"/>
      <c r="O162" s="56"/>
      <c r="P162" s="54"/>
    </row>
    <row r="163" spans="1:16" x14ac:dyDescent="0.2">
      <c r="A163" s="62" t="s">
        <v>20</v>
      </c>
      <c r="B163" s="62" t="s">
        <v>33</v>
      </c>
      <c r="C163" s="31" t="s">
        <v>100</v>
      </c>
      <c r="D163" s="62">
        <v>100</v>
      </c>
      <c r="E163" s="61">
        <v>34.130000000000003</v>
      </c>
      <c r="F163" s="31" t="s">
        <v>6</v>
      </c>
      <c r="G163" s="71" t="s">
        <v>197</v>
      </c>
      <c r="I163" s="54"/>
      <c r="J163" s="54"/>
      <c r="K163" s="54"/>
      <c r="L163" s="54"/>
      <c r="M163" s="54"/>
      <c r="N163" s="55"/>
      <c r="O163" s="56"/>
      <c r="P163" s="54"/>
    </row>
    <row r="164" spans="1:16" x14ac:dyDescent="0.2">
      <c r="A164" s="62" t="s">
        <v>20</v>
      </c>
      <c r="B164" s="62" t="s">
        <v>33</v>
      </c>
      <c r="C164" s="31" t="s">
        <v>100</v>
      </c>
      <c r="D164" s="62">
        <v>100</v>
      </c>
      <c r="E164" s="61">
        <v>34.130000000000003</v>
      </c>
      <c r="F164" s="31" t="s">
        <v>6</v>
      </c>
      <c r="G164" s="71" t="s">
        <v>197</v>
      </c>
      <c r="I164" s="54"/>
      <c r="J164" s="54"/>
      <c r="K164" s="54"/>
      <c r="L164" s="54"/>
      <c r="M164" s="54"/>
      <c r="N164" s="55"/>
      <c r="O164" s="56"/>
      <c r="P164" s="54"/>
    </row>
    <row r="165" spans="1:16" x14ac:dyDescent="0.2">
      <c r="A165" s="62" t="s">
        <v>20</v>
      </c>
      <c r="B165" s="62" t="s">
        <v>33</v>
      </c>
      <c r="C165" s="31" t="s">
        <v>100</v>
      </c>
      <c r="D165" s="62">
        <v>100</v>
      </c>
      <c r="E165" s="61">
        <v>34.130000000000003</v>
      </c>
      <c r="F165" s="31" t="s">
        <v>6</v>
      </c>
      <c r="G165" s="71" t="s">
        <v>197</v>
      </c>
      <c r="I165" s="54"/>
      <c r="J165" s="54"/>
      <c r="K165" s="54"/>
      <c r="L165" s="54"/>
      <c r="M165" s="54"/>
      <c r="N165" s="55"/>
      <c r="O165" s="56"/>
      <c r="P165" s="54"/>
    </row>
    <row r="166" spans="1:16" x14ac:dyDescent="0.2">
      <c r="A166" s="62" t="s">
        <v>20</v>
      </c>
      <c r="B166" s="62" t="s">
        <v>33</v>
      </c>
      <c r="C166" s="31" t="s">
        <v>100</v>
      </c>
      <c r="D166" s="62">
        <v>100</v>
      </c>
      <c r="E166" s="61">
        <v>34.130000000000003</v>
      </c>
      <c r="F166" s="31" t="s">
        <v>6</v>
      </c>
      <c r="G166" s="71" t="s">
        <v>197</v>
      </c>
      <c r="I166" s="54"/>
      <c r="J166" s="54"/>
      <c r="K166" s="54"/>
      <c r="L166" s="54"/>
      <c r="M166" s="54"/>
      <c r="N166" s="55"/>
      <c r="O166" s="56"/>
      <c r="P166" s="54"/>
    </row>
    <row r="167" spans="1:16" x14ac:dyDescent="0.2">
      <c r="A167" s="62" t="s">
        <v>20</v>
      </c>
      <c r="B167" s="62" t="s">
        <v>32</v>
      </c>
      <c r="C167" s="31" t="s">
        <v>100</v>
      </c>
      <c r="D167" s="62">
        <v>100</v>
      </c>
      <c r="E167" s="61">
        <v>34.130000000000003</v>
      </c>
      <c r="F167" s="31" t="s">
        <v>6</v>
      </c>
      <c r="G167" s="71" t="s">
        <v>197</v>
      </c>
      <c r="I167" s="54"/>
      <c r="J167" s="54"/>
      <c r="K167" s="54"/>
      <c r="L167" s="54"/>
      <c r="M167" s="54"/>
      <c r="N167" s="55"/>
      <c r="O167" s="56"/>
      <c r="P167" s="54"/>
    </row>
    <row r="168" spans="1:16" x14ac:dyDescent="0.2">
      <c r="A168" s="62" t="s">
        <v>20</v>
      </c>
      <c r="B168" s="62" t="s">
        <v>31</v>
      </c>
      <c r="C168" s="31" t="s">
        <v>100</v>
      </c>
      <c r="D168" s="62">
        <v>100</v>
      </c>
      <c r="E168" s="61">
        <v>34.130000000000003</v>
      </c>
      <c r="F168" s="31" t="s">
        <v>6</v>
      </c>
      <c r="G168" s="71" t="s">
        <v>197</v>
      </c>
      <c r="I168" s="54"/>
      <c r="J168" s="54"/>
      <c r="K168" s="54"/>
      <c r="L168" s="54"/>
      <c r="M168" s="54"/>
      <c r="N168" s="55"/>
      <c r="O168" s="56"/>
      <c r="P168" s="54"/>
    </row>
    <row r="169" spans="1:16" x14ac:dyDescent="0.2">
      <c r="A169" s="62" t="s">
        <v>20</v>
      </c>
      <c r="B169" s="62" t="s">
        <v>30</v>
      </c>
      <c r="C169" s="31" t="s">
        <v>100</v>
      </c>
      <c r="D169" s="62">
        <v>100</v>
      </c>
      <c r="E169" s="61">
        <v>34.195</v>
      </c>
      <c r="F169" s="31" t="s">
        <v>6</v>
      </c>
      <c r="G169" s="71" t="s">
        <v>197</v>
      </c>
      <c r="I169" s="54"/>
      <c r="J169" s="54"/>
      <c r="K169" s="54"/>
      <c r="L169" s="54"/>
      <c r="M169" s="54"/>
      <c r="N169" s="55"/>
      <c r="O169" s="56"/>
      <c r="P169" s="54"/>
    </row>
    <row r="170" spans="1:16" x14ac:dyDescent="0.2">
      <c r="A170" s="62" t="s">
        <v>20</v>
      </c>
      <c r="B170" s="62" t="s">
        <v>30</v>
      </c>
      <c r="C170" s="31" t="s">
        <v>100</v>
      </c>
      <c r="D170" s="62">
        <v>100</v>
      </c>
      <c r="E170" s="61">
        <v>34.195</v>
      </c>
      <c r="F170" s="31" t="s">
        <v>6</v>
      </c>
      <c r="G170" s="71" t="s">
        <v>197</v>
      </c>
      <c r="I170" s="54"/>
      <c r="J170" s="54"/>
      <c r="K170" s="54"/>
      <c r="L170" s="54"/>
      <c r="M170" s="54"/>
      <c r="N170" s="55"/>
      <c r="O170" s="56"/>
      <c r="P170" s="54"/>
    </row>
    <row r="171" spans="1:16" x14ac:dyDescent="0.2">
      <c r="A171" s="62" t="s">
        <v>20</v>
      </c>
      <c r="B171" s="62" t="s">
        <v>29</v>
      </c>
      <c r="C171" s="31" t="s">
        <v>100</v>
      </c>
      <c r="D171" s="62">
        <v>34</v>
      </c>
      <c r="E171" s="61">
        <v>34.195</v>
      </c>
      <c r="F171" s="31" t="s">
        <v>6</v>
      </c>
      <c r="G171" s="71" t="s">
        <v>197</v>
      </c>
      <c r="I171" s="54"/>
      <c r="J171" s="54"/>
      <c r="K171" s="54"/>
      <c r="L171" s="54"/>
      <c r="M171" s="54"/>
      <c r="N171" s="55"/>
      <c r="O171" s="56"/>
      <c r="P171" s="54"/>
    </row>
    <row r="172" spans="1:16" x14ac:dyDescent="0.2">
      <c r="A172" s="62" t="s">
        <v>20</v>
      </c>
      <c r="B172" s="62" t="s">
        <v>28</v>
      </c>
      <c r="C172" s="31" t="s">
        <v>100</v>
      </c>
      <c r="D172" s="62">
        <v>34</v>
      </c>
      <c r="E172" s="61">
        <v>34.195</v>
      </c>
      <c r="F172" s="31" t="s">
        <v>6</v>
      </c>
      <c r="G172" s="71" t="s">
        <v>197</v>
      </c>
      <c r="I172" s="54"/>
      <c r="J172" s="54"/>
      <c r="K172" s="54"/>
      <c r="L172" s="54"/>
      <c r="M172" s="54"/>
      <c r="N172" s="55"/>
      <c r="O172" s="56"/>
      <c r="P172" s="54"/>
    </row>
    <row r="173" spans="1:16" x14ac:dyDescent="0.2">
      <c r="A173" s="62" t="s">
        <v>20</v>
      </c>
      <c r="B173" s="62" t="s">
        <v>28</v>
      </c>
      <c r="C173" s="31" t="s">
        <v>100</v>
      </c>
      <c r="D173" s="62">
        <v>100</v>
      </c>
      <c r="E173" s="61">
        <v>34.195</v>
      </c>
      <c r="F173" s="31" t="s">
        <v>6</v>
      </c>
      <c r="G173" s="71" t="s">
        <v>197</v>
      </c>
      <c r="I173" s="54"/>
      <c r="J173" s="54"/>
      <c r="K173" s="54"/>
      <c r="L173" s="54"/>
      <c r="M173" s="54"/>
      <c r="N173" s="55"/>
      <c r="O173" s="56"/>
      <c r="P173" s="54"/>
    </row>
    <row r="174" spans="1:16" x14ac:dyDescent="0.2">
      <c r="A174" s="62" t="s">
        <v>20</v>
      </c>
      <c r="B174" s="62" t="s">
        <v>28</v>
      </c>
      <c r="C174" s="31" t="s">
        <v>100</v>
      </c>
      <c r="D174" s="62">
        <v>66</v>
      </c>
      <c r="E174" s="61">
        <v>34.195</v>
      </c>
      <c r="F174" s="31" t="s">
        <v>6</v>
      </c>
      <c r="G174" s="71" t="s">
        <v>197</v>
      </c>
      <c r="I174" s="54"/>
      <c r="J174" s="54"/>
      <c r="K174" s="54"/>
      <c r="L174" s="54"/>
      <c r="M174" s="54"/>
      <c r="N174" s="55"/>
      <c r="O174" s="56"/>
      <c r="P174" s="54"/>
    </row>
    <row r="175" spans="1:16" x14ac:dyDescent="0.2">
      <c r="A175" s="62" t="s">
        <v>20</v>
      </c>
      <c r="B175" s="62" t="s">
        <v>27</v>
      </c>
      <c r="C175" s="31" t="s">
        <v>100</v>
      </c>
      <c r="D175" s="62">
        <v>100</v>
      </c>
      <c r="E175" s="61">
        <v>34.195</v>
      </c>
      <c r="F175" s="31" t="s">
        <v>6</v>
      </c>
      <c r="G175" s="71" t="s">
        <v>197</v>
      </c>
      <c r="I175" s="54"/>
      <c r="J175" s="54"/>
      <c r="K175" s="54"/>
      <c r="L175" s="54"/>
      <c r="M175" s="54"/>
      <c r="N175" s="55"/>
      <c r="O175" s="56"/>
      <c r="P175" s="54"/>
    </row>
    <row r="176" spans="1:16" x14ac:dyDescent="0.2">
      <c r="A176" s="62" t="s">
        <v>20</v>
      </c>
      <c r="B176" s="62" t="s">
        <v>27</v>
      </c>
      <c r="C176" s="31" t="s">
        <v>100</v>
      </c>
      <c r="D176" s="62">
        <v>100</v>
      </c>
      <c r="E176" s="61">
        <v>34.195</v>
      </c>
      <c r="F176" s="31" t="s">
        <v>6</v>
      </c>
      <c r="G176" s="71" t="s">
        <v>197</v>
      </c>
      <c r="I176" s="54"/>
      <c r="J176" s="54"/>
      <c r="K176" s="54"/>
      <c r="L176" s="54"/>
      <c r="M176" s="54"/>
      <c r="N176" s="55"/>
      <c r="O176" s="56"/>
      <c r="P176" s="54"/>
    </row>
    <row r="177" spans="1:16" x14ac:dyDescent="0.2">
      <c r="A177" s="62" t="s">
        <v>20</v>
      </c>
      <c r="B177" s="62" t="s">
        <v>27</v>
      </c>
      <c r="C177" s="31" t="s">
        <v>100</v>
      </c>
      <c r="D177" s="62">
        <v>72</v>
      </c>
      <c r="E177" s="61">
        <v>34.195</v>
      </c>
      <c r="F177" s="31" t="s">
        <v>6</v>
      </c>
      <c r="G177" s="71" t="s">
        <v>197</v>
      </c>
      <c r="I177" s="54"/>
      <c r="J177" s="54"/>
      <c r="K177" s="54"/>
      <c r="L177" s="54"/>
      <c r="M177" s="54"/>
      <c r="N177" s="55"/>
      <c r="O177" s="56"/>
      <c r="P177" s="54"/>
    </row>
    <row r="178" spans="1:16" x14ac:dyDescent="0.2">
      <c r="A178" s="62" t="s">
        <v>20</v>
      </c>
      <c r="B178" s="62" t="s">
        <v>27</v>
      </c>
      <c r="C178" s="31" t="s">
        <v>100</v>
      </c>
      <c r="D178" s="62">
        <v>28</v>
      </c>
      <c r="E178" s="61">
        <v>34.195</v>
      </c>
      <c r="F178" s="31" t="s">
        <v>6</v>
      </c>
      <c r="G178" s="71" t="s">
        <v>197</v>
      </c>
      <c r="I178" s="54"/>
      <c r="J178" s="54"/>
      <c r="K178" s="54"/>
      <c r="L178" s="54"/>
      <c r="M178" s="54"/>
      <c r="N178" s="55"/>
      <c r="O178" s="56"/>
      <c r="P178" s="54"/>
    </row>
    <row r="179" spans="1:16" x14ac:dyDescent="0.2">
      <c r="A179" s="62" t="s">
        <v>20</v>
      </c>
      <c r="B179" s="62" t="s">
        <v>27</v>
      </c>
      <c r="C179" s="31" t="s">
        <v>100</v>
      </c>
      <c r="D179" s="62">
        <v>66</v>
      </c>
      <c r="E179" s="61">
        <v>34.195</v>
      </c>
      <c r="F179" s="31" t="s">
        <v>6</v>
      </c>
      <c r="G179" s="71" t="s">
        <v>197</v>
      </c>
      <c r="I179" s="54"/>
      <c r="J179" s="54"/>
      <c r="K179" s="54"/>
      <c r="L179" s="54"/>
      <c r="M179" s="54"/>
      <c r="N179" s="55"/>
      <c r="O179" s="56"/>
      <c r="P179" s="54"/>
    </row>
    <row r="180" spans="1:16" x14ac:dyDescent="0.2">
      <c r="A180" s="62" t="s">
        <v>20</v>
      </c>
      <c r="B180" s="62" t="s">
        <v>26</v>
      </c>
      <c r="C180" s="31" t="s">
        <v>100</v>
      </c>
      <c r="D180" s="62">
        <v>200</v>
      </c>
      <c r="E180" s="61">
        <v>34.21</v>
      </c>
      <c r="F180" s="31" t="s">
        <v>6</v>
      </c>
      <c r="G180" s="71" t="s">
        <v>197</v>
      </c>
      <c r="I180" s="54"/>
      <c r="J180" s="54"/>
      <c r="K180" s="54"/>
      <c r="L180" s="54"/>
      <c r="M180" s="54"/>
      <c r="N180" s="55"/>
      <c r="O180" s="56"/>
      <c r="P180" s="54"/>
    </row>
    <row r="181" spans="1:16" x14ac:dyDescent="0.2">
      <c r="A181" s="62" t="s">
        <v>20</v>
      </c>
      <c r="B181" s="62" t="s">
        <v>25</v>
      </c>
      <c r="C181" s="31" t="s">
        <v>100</v>
      </c>
      <c r="D181" s="62">
        <v>200</v>
      </c>
      <c r="E181" s="61">
        <v>34.200000000000003</v>
      </c>
      <c r="F181" s="31" t="s">
        <v>6</v>
      </c>
      <c r="G181" s="71" t="s">
        <v>197</v>
      </c>
      <c r="I181" s="54"/>
      <c r="J181" s="54"/>
      <c r="K181" s="54"/>
      <c r="L181" s="54"/>
      <c r="M181" s="54"/>
      <c r="N181" s="55"/>
      <c r="O181" s="56"/>
      <c r="P181" s="54"/>
    </row>
    <row r="182" spans="1:16" x14ac:dyDescent="0.2">
      <c r="A182" s="62" t="s">
        <v>20</v>
      </c>
      <c r="B182" s="62" t="s">
        <v>24</v>
      </c>
      <c r="C182" s="31" t="s">
        <v>100</v>
      </c>
      <c r="D182" s="62">
        <v>200</v>
      </c>
      <c r="E182" s="61">
        <v>34</v>
      </c>
      <c r="F182" s="31" t="s">
        <v>6</v>
      </c>
      <c r="G182" s="71" t="s">
        <v>197</v>
      </c>
      <c r="I182" s="54"/>
      <c r="J182" s="54"/>
      <c r="K182" s="54"/>
      <c r="L182" s="54"/>
      <c r="M182" s="54"/>
      <c r="N182" s="55"/>
      <c r="O182" s="56"/>
      <c r="P182" s="54"/>
    </row>
    <row r="183" spans="1:16" x14ac:dyDescent="0.2">
      <c r="A183" s="62" t="s">
        <v>20</v>
      </c>
      <c r="B183" s="62" t="s">
        <v>23</v>
      </c>
      <c r="C183" s="31" t="s">
        <v>100</v>
      </c>
      <c r="D183" s="62">
        <v>187</v>
      </c>
      <c r="E183" s="61">
        <v>34.07</v>
      </c>
      <c r="F183" s="31" t="s">
        <v>6</v>
      </c>
      <c r="G183" s="71" t="s">
        <v>197</v>
      </c>
      <c r="I183" s="54"/>
      <c r="J183" s="54"/>
      <c r="K183" s="54"/>
      <c r="L183" s="54"/>
      <c r="M183" s="54"/>
      <c r="N183" s="55"/>
      <c r="O183" s="56"/>
      <c r="P183" s="54"/>
    </row>
    <row r="184" spans="1:16" x14ac:dyDescent="0.2">
      <c r="A184" s="62" t="s">
        <v>20</v>
      </c>
      <c r="B184" s="62" t="s">
        <v>23</v>
      </c>
      <c r="C184" s="31" t="s">
        <v>100</v>
      </c>
      <c r="D184" s="62">
        <v>13</v>
      </c>
      <c r="E184" s="61">
        <v>34.07</v>
      </c>
      <c r="F184" s="31" t="s">
        <v>6</v>
      </c>
      <c r="G184" s="71" t="s">
        <v>197</v>
      </c>
      <c r="I184" s="54"/>
      <c r="J184" s="54"/>
      <c r="K184" s="54"/>
      <c r="L184" s="54"/>
      <c r="M184" s="54"/>
      <c r="N184" s="55"/>
      <c r="O184" s="56"/>
      <c r="P184" s="54"/>
    </row>
    <row r="185" spans="1:16" x14ac:dyDescent="0.2">
      <c r="A185" s="62" t="s">
        <v>20</v>
      </c>
      <c r="B185" s="62" t="s">
        <v>22</v>
      </c>
      <c r="C185" s="31" t="s">
        <v>100</v>
      </c>
      <c r="D185" s="62">
        <v>200</v>
      </c>
      <c r="E185" s="61">
        <v>34.15</v>
      </c>
      <c r="F185" s="31" t="s">
        <v>6</v>
      </c>
      <c r="G185" s="71" t="s">
        <v>197</v>
      </c>
      <c r="I185" s="54"/>
      <c r="J185" s="54"/>
      <c r="K185" s="54"/>
      <c r="L185" s="54"/>
      <c r="M185" s="54"/>
      <c r="N185" s="55"/>
      <c r="O185" s="56"/>
      <c r="P185" s="54"/>
    </row>
    <row r="186" spans="1:16" x14ac:dyDescent="0.2">
      <c r="A186" s="62" t="s">
        <v>20</v>
      </c>
      <c r="B186" s="62" t="s">
        <v>21</v>
      </c>
      <c r="C186" s="31" t="s">
        <v>100</v>
      </c>
      <c r="D186" s="62">
        <v>70</v>
      </c>
      <c r="E186" s="61">
        <v>34.1</v>
      </c>
      <c r="F186" s="31" t="s">
        <v>6</v>
      </c>
      <c r="G186" s="71" t="s">
        <v>197</v>
      </c>
      <c r="I186" s="54"/>
      <c r="J186" s="54"/>
      <c r="K186" s="54"/>
      <c r="L186" s="54"/>
      <c r="M186" s="54"/>
      <c r="N186" s="55"/>
      <c r="O186" s="56"/>
      <c r="P186" s="54"/>
    </row>
    <row r="187" spans="1:16" x14ac:dyDescent="0.2">
      <c r="A187" s="62" t="s">
        <v>20</v>
      </c>
      <c r="B187" s="62" t="s">
        <v>21</v>
      </c>
      <c r="C187" s="31" t="s">
        <v>100</v>
      </c>
      <c r="D187" s="62">
        <v>130</v>
      </c>
      <c r="E187" s="61">
        <v>34.1</v>
      </c>
      <c r="F187" s="31" t="s">
        <v>6</v>
      </c>
      <c r="G187" s="71" t="s">
        <v>197</v>
      </c>
      <c r="I187" s="54"/>
      <c r="J187" s="54"/>
      <c r="K187" s="54"/>
      <c r="L187" s="54"/>
      <c r="M187" s="54"/>
      <c r="N187" s="55"/>
      <c r="O187" s="56"/>
      <c r="P187" s="54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3"/>
  <sheetViews>
    <sheetView workbookViewId="0">
      <pane ySplit="4" topLeftCell="A5" activePane="bottomLeft" state="frozen"/>
      <selection pane="bottomLeft" activeCell="G5" sqref="G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5"/>
    <col min="7" max="7" width="15.140625" style="65" bestFit="1" customWidth="1"/>
    <col min="40" max="46" width="14" customWidth="1"/>
  </cols>
  <sheetData>
    <row r="1" spans="1:53" s="79" customFormat="1" x14ac:dyDescent="0.2">
      <c r="A1" s="77" t="s">
        <v>106</v>
      </c>
      <c r="B1" s="78">
        <v>42985</v>
      </c>
      <c r="F1" s="80"/>
      <c r="G1" s="80"/>
    </row>
    <row r="2" spans="1:53" s="79" customFormat="1" x14ac:dyDescent="0.2">
      <c r="A2" s="77" t="s">
        <v>107</v>
      </c>
      <c r="F2" s="80"/>
      <c r="G2" s="80"/>
    </row>
    <row r="3" spans="1:53" s="79" customFormat="1" x14ac:dyDescent="0.2">
      <c r="A3" s="81"/>
      <c r="B3" s="82"/>
      <c r="C3" s="83"/>
      <c r="D3" s="84"/>
      <c r="E3" s="83"/>
      <c r="F3" s="85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53" ht="25.5" x14ac:dyDescent="0.2">
      <c r="A4" s="30" t="s">
        <v>98</v>
      </c>
      <c r="B4" s="30" t="s">
        <v>99</v>
      </c>
      <c r="C4" s="30" t="s">
        <v>4</v>
      </c>
      <c r="D4" s="30" t="s">
        <v>7</v>
      </c>
      <c r="E4" s="30" t="s">
        <v>95</v>
      </c>
      <c r="F4" s="30" t="s">
        <v>96</v>
      </c>
      <c r="G4" s="30" t="s">
        <v>93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79"/>
      <c r="AF4" s="79"/>
      <c r="AG4" s="79"/>
      <c r="AH4" s="79"/>
      <c r="AI4" s="79"/>
      <c r="AJ4" s="79"/>
      <c r="AK4" s="79"/>
      <c r="AL4" s="79"/>
      <c r="AM4" s="88"/>
      <c r="AN4" s="93"/>
      <c r="AO4" s="93"/>
      <c r="AP4" s="93"/>
      <c r="AQ4" s="93"/>
      <c r="AR4" s="93"/>
      <c r="AS4" s="93"/>
      <c r="AT4" s="93"/>
      <c r="AU4" s="79"/>
      <c r="AV4" s="79"/>
      <c r="AW4" s="79"/>
      <c r="AX4" s="79"/>
      <c r="AY4" s="79"/>
      <c r="AZ4" s="79"/>
      <c r="BA4" s="79"/>
    </row>
    <row r="5" spans="1:53" ht="13.5" customHeight="1" x14ac:dyDescent="0.2">
      <c r="A5" s="71" t="s">
        <v>108</v>
      </c>
      <c r="B5" s="71" t="s">
        <v>109</v>
      </c>
      <c r="C5" s="31" t="s">
        <v>100</v>
      </c>
      <c r="D5" s="71">
        <v>401</v>
      </c>
      <c r="E5" s="72">
        <v>34.5</v>
      </c>
      <c r="F5" s="31" t="s">
        <v>6</v>
      </c>
      <c r="G5" s="71" t="s">
        <v>197</v>
      </c>
      <c r="H5" s="87"/>
      <c r="I5" s="89"/>
      <c r="J5" s="89"/>
      <c r="K5" s="89"/>
      <c r="L5" s="89"/>
      <c r="M5" s="89"/>
      <c r="N5" s="90"/>
      <c r="O5" s="91"/>
      <c r="P5" s="89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79"/>
      <c r="AF5" s="79"/>
      <c r="AG5" s="79"/>
      <c r="AH5" s="79"/>
      <c r="AI5" s="79"/>
      <c r="AJ5" s="79"/>
      <c r="AK5" s="79"/>
      <c r="AL5" s="79"/>
      <c r="AM5" s="92"/>
      <c r="AN5" s="93"/>
      <c r="AO5" s="93"/>
      <c r="AP5" s="93"/>
      <c r="AQ5" s="93"/>
      <c r="AR5" s="93"/>
      <c r="AS5" s="93"/>
      <c r="AT5" s="93"/>
      <c r="AU5" s="79"/>
      <c r="AV5" s="79"/>
      <c r="AW5" s="79"/>
      <c r="AX5" s="79"/>
      <c r="AY5" s="79"/>
      <c r="AZ5" s="79"/>
      <c r="BA5" s="79"/>
    </row>
    <row r="6" spans="1:53" s="79" customFormat="1" x14ac:dyDescent="0.2">
      <c r="A6" s="94" t="s">
        <v>108</v>
      </c>
      <c r="B6" s="94" t="s">
        <v>109</v>
      </c>
      <c r="C6" s="95" t="s">
        <v>100</v>
      </c>
      <c r="D6" s="94">
        <v>417</v>
      </c>
      <c r="E6" s="96">
        <v>34.5</v>
      </c>
      <c r="F6" s="95" t="s">
        <v>6</v>
      </c>
      <c r="G6" s="71" t="s">
        <v>197</v>
      </c>
      <c r="H6" s="87"/>
      <c r="I6" s="89"/>
      <c r="J6" s="89"/>
      <c r="K6" s="89"/>
      <c r="L6" s="89"/>
      <c r="M6" s="89"/>
      <c r="N6" s="90"/>
      <c r="O6" s="91"/>
      <c r="P6" s="89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53" s="79" customFormat="1" x14ac:dyDescent="0.2">
      <c r="A7" s="94" t="s">
        <v>108</v>
      </c>
      <c r="B7" s="94" t="s">
        <v>110</v>
      </c>
      <c r="C7" s="95" t="s">
        <v>100</v>
      </c>
      <c r="D7" s="94">
        <v>66</v>
      </c>
      <c r="E7" s="96">
        <v>34.5</v>
      </c>
      <c r="F7" s="95" t="s">
        <v>6</v>
      </c>
      <c r="G7" s="71" t="s">
        <v>197</v>
      </c>
      <c r="H7" s="87"/>
      <c r="I7" s="89"/>
      <c r="J7" s="89"/>
      <c r="K7" s="89"/>
      <c r="L7" s="89"/>
      <c r="M7" s="89"/>
      <c r="N7" s="90"/>
      <c r="O7" s="91"/>
      <c r="P7" s="89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53" s="79" customFormat="1" x14ac:dyDescent="0.2">
      <c r="A8" s="94" t="s">
        <v>108</v>
      </c>
      <c r="B8" s="94" t="s">
        <v>111</v>
      </c>
      <c r="C8" s="95" t="s">
        <v>100</v>
      </c>
      <c r="D8" s="94">
        <v>500</v>
      </c>
      <c r="E8" s="96">
        <v>34.5</v>
      </c>
      <c r="F8" s="95" t="s">
        <v>6</v>
      </c>
      <c r="G8" s="71" t="s">
        <v>197</v>
      </c>
      <c r="H8" s="87"/>
      <c r="I8" s="89"/>
      <c r="J8" s="89"/>
      <c r="K8" s="89"/>
      <c r="L8" s="89"/>
      <c r="M8" s="89"/>
      <c r="N8" s="90"/>
      <c r="O8" s="91"/>
      <c r="P8" s="89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53" s="79" customFormat="1" x14ac:dyDescent="0.2">
      <c r="A9" s="94" t="s">
        <v>108</v>
      </c>
      <c r="B9" s="94" t="s">
        <v>112</v>
      </c>
      <c r="C9" s="95" t="s">
        <v>100</v>
      </c>
      <c r="D9" s="94">
        <v>115</v>
      </c>
      <c r="E9" s="96">
        <v>34.454999999999998</v>
      </c>
      <c r="F9" s="95" t="s">
        <v>6</v>
      </c>
      <c r="G9" s="71" t="s">
        <v>197</v>
      </c>
      <c r="H9" s="87"/>
      <c r="I9" s="89"/>
      <c r="J9" s="89"/>
      <c r="K9" s="89"/>
      <c r="L9" s="89"/>
      <c r="M9" s="89"/>
      <c r="N9" s="90"/>
      <c r="O9" s="91"/>
      <c r="P9" s="89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53" s="79" customFormat="1" x14ac:dyDescent="0.2">
      <c r="A10" s="94" t="s">
        <v>108</v>
      </c>
      <c r="B10" s="94" t="s">
        <v>113</v>
      </c>
      <c r="C10" s="95" t="s">
        <v>100</v>
      </c>
      <c r="D10" s="94">
        <v>63</v>
      </c>
      <c r="E10" s="96">
        <v>34.4</v>
      </c>
      <c r="F10" s="95" t="s">
        <v>6</v>
      </c>
      <c r="G10" s="71" t="s">
        <v>197</v>
      </c>
      <c r="H10" s="87"/>
      <c r="I10" s="89"/>
      <c r="J10" s="89"/>
      <c r="K10" s="89"/>
      <c r="L10" s="89"/>
      <c r="M10" s="89"/>
      <c r="N10" s="90"/>
      <c r="O10" s="91"/>
      <c r="P10" s="89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53" s="79" customFormat="1" x14ac:dyDescent="0.2">
      <c r="A11" s="94" t="s">
        <v>108</v>
      </c>
      <c r="B11" s="94" t="s">
        <v>113</v>
      </c>
      <c r="C11" s="95" t="s">
        <v>100</v>
      </c>
      <c r="D11" s="94">
        <v>322</v>
      </c>
      <c r="E11" s="96">
        <v>34.4</v>
      </c>
      <c r="F11" s="95" t="s">
        <v>6</v>
      </c>
      <c r="G11" s="71" t="s">
        <v>197</v>
      </c>
      <c r="H11" s="87"/>
      <c r="I11" s="89"/>
      <c r="J11" s="89"/>
      <c r="K11" s="89"/>
      <c r="L11" s="89"/>
      <c r="M11" s="89"/>
      <c r="N11" s="90"/>
      <c r="O11" s="91"/>
      <c r="P11" s="89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53" s="79" customFormat="1" x14ac:dyDescent="0.2">
      <c r="A12" s="94" t="s">
        <v>108</v>
      </c>
      <c r="B12" s="94" t="s">
        <v>114</v>
      </c>
      <c r="C12" s="95" t="s">
        <v>100</v>
      </c>
      <c r="D12" s="94">
        <v>442</v>
      </c>
      <c r="E12" s="96">
        <v>34.380000000000003</v>
      </c>
      <c r="F12" s="95" t="s">
        <v>6</v>
      </c>
      <c r="G12" s="71" t="s">
        <v>197</v>
      </c>
      <c r="H12" s="87"/>
      <c r="I12" s="89"/>
      <c r="J12" s="89"/>
      <c r="K12" s="89"/>
      <c r="L12" s="89"/>
      <c r="M12" s="89"/>
      <c r="N12" s="90"/>
      <c r="O12" s="91"/>
      <c r="P12" s="89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1:53" s="79" customFormat="1" x14ac:dyDescent="0.2">
      <c r="A13" s="94" t="s">
        <v>108</v>
      </c>
      <c r="B13" s="94" t="s">
        <v>114</v>
      </c>
      <c r="C13" s="95" t="s">
        <v>100</v>
      </c>
      <c r="D13" s="94">
        <v>58</v>
      </c>
      <c r="E13" s="96">
        <v>34.380000000000003</v>
      </c>
      <c r="F13" s="95" t="s">
        <v>6</v>
      </c>
      <c r="G13" s="71" t="s">
        <v>197</v>
      </c>
      <c r="H13" s="87"/>
      <c r="I13" s="89"/>
      <c r="J13" s="89"/>
      <c r="K13" s="89"/>
      <c r="L13" s="89"/>
      <c r="M13" s="89"/>
      <c r="N13" s="90"/>
      <c r="O13" s="91"/>
      <c r="P13" s="89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53" s="79" customFormat="1" x14ac:dyDescent="0.2">
      <c r="A14" s="94" t="s">
        <v>108</v>
      </c>
      <c r="B14" s="94" t="s">
        <v>115</v>
      </c>
      <c r="C14" s="95" t="s">
        <v>100</v>
      </c>
      <c r="D14" s="94">
        <v>84</v>
      </c>
      <c r="E14" s="96">
        <v>34.384999999999998</v>
      </c>
      <c r="F14" s="95" t="s">
        <v>6</v>
      </c>
      <c r="G14" s="71" t="s">
        <v>197</v>
      </c>
      <c r="H14" s="87"/>
      <c r="I14" s="89"/>
      <c r="J14" s="89"/>
      <c r="K14" s="89"/>
      <c r="L14" s="89"/>
      <c r="M14" s="89"/>
      <c r="N14" s="90"/>
      <c r="O14" s="91"/>
      <c r="P14" s="89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53" s="79" customFormat="1" x14ac:dyDescent="0.2">
      <c r="A15" s="94" t="s">
        <v>108</v>
      </c>
      <c r="B15" s="94" t="s">
        <v>115</v>
      </c>
      <c r="C15" s="95" t="s">
        <v>100</v>
      </c>
      <c r="D15" s="94">
        <v>140</v>
      </c>
      <c r="E15" s="96">
        <v>34.384999999999998</v>
      </c>
      <c r="F15" s="95" t="s">
        <v>6</v>
      </c>
      <c r="G15" s="71" t="s">
        <v>197</v>
      </c>
      <c r="H15" s="87"/>
      <c r="I15" s="89"/>
      <c r="J15" s="89"/>
      <c r="K15" s="89"/>
      <c r="L15" s="89"/>
      <c r="M15" s="89"/>
      <c r="N15" s="90"/>
      <c r="O15" s="91"/>
      <c r="P15" s="89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53" s="79" customFormat="1" x14ac:dyDescent="0.2">
      <c r="A16" s="94" t="s">
        <v>108</v>
      </c>
      <c r="B16" s="94" t="s">
        <v>115</v>
      </c>
      <c r="C16" s="95" t="s">
        <v>100</v>
      </c>
      <c r="D16" s="94">
        <v>276</v>
      </c>
      <c r="E16" s="96">
        <v>34.384999999999998</v>
      </c>
      <c r="F16" s="95" t="s">
        <v>6</v>
      </c>
      <c r="G16" s="71" t="s">
        <v>197</v>
      </c>
      <c r="H16" s="87"/>
      <c r="I16" s="89"/>
      <c r="J16" s="89"/>
      <c r="K16" s="89"/>
      <c r="L16" s="89"/>
      <c r="M16" s="89"/>
      <c r="N16" s="90"/>
      <c r="O16" s="91"/>
      <c r="P16" s="8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</row>
    <row r="17" spans="1:30" s="79" customFormat="1" x14ac:dyDescent="0.2">
      <c r="A17" s="94" t="s">
        <v>108</v>
      </c>
      <c r="B17" s="94" t="s">
        <v>116</v>
      </c>
      <c r="C17" s="95" t="s">
        <v>100</v>
      </c>
      <c r="D17" s="94">
        <v>500</v>
      </c>
      <c r="E17" s="96">
        <v>34.380000000000003</v>
      </c>
      <c r="F17" s="95" t="s">
        <v>6</v>
      </c>
      <c r="G17" s="71" t="s">
        <v>197</v>
      </c>
      <c r="H17" s="87"/>
      <c r="I17" s="89"/>
      <c r="J17" s="89"/>
      <c r="K17" s="89"/>
      <c r="L17" s="89"/>
      <c r="M17" s="89"/>
      <c r="N17" s="90"/>
      <c r="O17" s="91"/>
      <c r="P17" s="89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s="79" customFormat="1" x14ac:dyDescent="0.2">
      <c r="A18" s="94" t="s">
        <v>108</v>
      </c>
      <c r="B18" s="94" t="s">
        <v>117</v>
      </c>
      <c r="C18" s="95" t="s">
        <v>100</v>
      </c>
      <c r="D18" s="94">
        <v>500</v>
      </c>
      <c r="E18" s="96">
        <v>34.395000000000003</v>
      </c>
      <c r="F18" s="95" t="s">
        <v>6</v>
      </c>
      <c r="G18" s="71" t="s">
        <v>197</v>
      </c>
      <c r="H18" s="87"/>
      <c r="I18" s="89"/>
      <c r="J18" s="89"/>
      <c r="K18" s="89"/>
      <c r="L18" s="89"/>
      <c r="M18" s="89"/>
      <c r="N18" s="90"/>
      <c r="O18" s="91"/>
      <c r="P18" s="89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s="79" customFormat="1" x14ac:dyDescent="0.2">
      <c r="A19" s="94" t="s">
        <v>108</v>
      </c>
      <c r="B19" s="94" t="s">
        <v>118</v>
      </c>
      <c r="C19" s="95" t="s">
        <v>100</v>
      </c>
      <c r="D19" s="94">
        <v>161</v>
      </c>
      <c r="E19" s="96">
        <v>34.365000000000002</v>
      </c>
      <c r="F19" s="95" t="s">
        <v>6</v>
      </c>
      <c r="G19" s="71" t="s">
        <v>197</v>
      </c>
      <c r="H19" s="87"/>
      <c r="I19" s="89"/>
      <c r="J19" s="89"/>
      <c r="K19" s="89"/>
      <c r="L19" s="89"/>
      <c r="M19" s="89"/>
      <c r="N19" s="90"/>
      <c r="O19" s="91"/>
      <c r="P19" s="89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s="79" customFormat="1" x14ac:dyDescent="0.2">
      <c r="A20" s="94" t="s">
        <v>108</v>
      </c>
      <c r="B20" s="94" t="s">
        <v>119</v>
      </c>
      <c r="C20" s="95" t="s">
        <v>100</v>
      </c>
      <c r="D20" s="94">
        <v>89</v>
      </c>
      <c r="E20" s="96">
        <v>34.445</v>
      </c>
      <c r="F20" s="95" t="s">
        <v>6</v>
      </c>
      <c r="G20" s="71" t="s">
        <v>197</v>
      </c>
      <c r="H20" s="87"/>
      <c r="I20" s="89"/>
      <c r="J20" s="89"/>
      <c r="K20" s="89"/>
      <c r="L20" s="89"/>
      <c r="M20" s="89"/>
      <c r="N20" s="90"/>
      <c r="O20" s="91"/>
      <c r="P20" s="89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s="79" customFormat="1" x14ac:dyDescent="0.2">
      <c r="A21" s="94" t="s">
        <v>108</v>
      </c>
      <c r="B21" s="94" t="s">
        <v>119</v>
      </c>
      <c r="C21" s="95" t="s">
        <v>100</v>
      </c>
      <c r="D21" s="94">
        <v>11</v>
      </c>
      <c r="E21" s="96">
        <v>34.445</v>
      </c>
      <c r="F21" s="95" t="s">
        <v>6</v>
      </c>
      <c r="G21" s="71" t="s">
        <v>197</v>
      </c>
      <c r="H21" s="87"/>
      <c r="I21" s="89"/>
      <c r="J21" s="89"/>
      <c r="K21" s="89"/>
      <c r="L21" s="89"/>
      <c r="M21" s="89"/>
      <c r="N21" s="90"/>
      <c r="O21" s="91"/>
      <c r="P21" s="89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s="79" customFormat="1" x14ac:dyDescent="0.2">
      <c r="A22" s="94" t="s">
        <v>108</v>
      </c>
      <c r="B22" s="94" t="s">
        <v>119</v>
      </c>
      <c r="C22" s="95" t="s">
        <v>100</v>
      </c>
      <c r="D22" s="94">
        <v>61</v>
      </c>
      <c r="E22" s="96">
        <v>34.445</v>
      </c>
      <c r="F22" s="95" t="s">
        <v>6</v>
      </c>
      <c r="G22" s="71" t="s">
        <v>197</v>
      </c>
      <c r="H22" s="87"/>
      <c r="I22" s="89"/>
      <c r="J22" s="89"/>
      <c r="K22" s="89"/>
      <c r="L22" s="89"/>
      <c r="M22" s="89"/>
      <c r="N22" s="90"/>
      <c r="O22" s="91"/>
      <c r="P22" s="89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</row>
    <row r="23" spans="1:30" s="79" customFormat="1" x14ac:dyDescent="0.2">
      <c r="A23" s="94" t="s">
        <v>108</v>
      </c>
      <c r="B23" s="94" t="s">
        <v>119</v>
      </c>
      <c r="C23" s="95" t="s">
        <v>100</v>
      </c>
      <c r="D23" s="94">
        <v>39</v>
      </c>
      <c r="E23" s="96">
        <v>34.445</v>
      </c>
      <c r="F23" s="95" t="s">
        <v>6</v>
      </c>
      <c r="G23" s="71" t="s">
        <v>197</v>
      </c>
      <c r="H23" s="87"/>
      <c r="I23" s="89"/>
      <c r="J23" s="89"/>
      <c r="K23" s="89"/>
      <c r="L23" s="89"/>
      <c r="M23" s="89"/>
      <c r="N23" s="90"/>
      <c r="O23" s="91"/>
      <c r="P23" s="89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</row>
    <row r="24" spans="1:30" s="79" customFormat="1" x14ac:dyDescent="0.2">
      <c r="A24" s="94" t="s">
        <v>108</v>
      </c>
      <c r="B24" s="94" t="s">
        <v>120</v>
      </c>
      <c r="C24" s="95" t="s">
        <v>100</v>
      </c>
      <c r="D24" s="94">
        <v>100</v>
      </c>
      <c r="E24" s="96">
        <v>34.445</v>
      </c>
      <c r="F24" s="95" t="s">
        <v>6</v>
      </c>
      <c r="G24" s="71" t="s">
        <v>197</v>
      </c>
      <c r="H24" s="87"/>
      <c r="I24" s="89"/>
      <c r="J24" s="89"/>
      <c r="K24" s="89"/>
      <c r="L24" s="89"/>
      <c r="M24" s="89"/>
      <c r="N24" s="90"/>
      <c r="O24" s="91"/>
      <c r="P24" s="89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s="79" customFormat="1" x14ac:dyDescent="0.2">
      <c r="A25" s="94" t="s">
        <v>108</v>
      </c>
      <c r="B25" s="94" t="s">
        <v>120</v>
      </c>
      <c r="C25" s="95" t="s">
        <v>100</v>
      </c>
      <c r="D25" s="94">
        <v>100</v>
      </c>
      <c r="E25" s="96">
        <v>34.445</v>
      </c>
      <c r="F25" s="95" t="s">
        <v>6</v>
      </c>
      <c r="G25" s="71" t="s">
        <v>197</v>
      </c>
      <c r="H25" s="87"/>
      <c r="I25" s="89"/>
      <c r="J25" s="89"/>
      <c r="K25" s="89"/>
      <c r="L25" s="89"/>
      <c r="M25" s="89"/>
      <c r="N25" s="90"/>
      <c r="O25" s="91"/>
      <c r="P25" s="89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s="79" customFormat="1" x14ac:dyDescent="0.2">
      <c r="A26" s="94" t="s">
        <v>108</v>
      </c>
      <c r="B26" s="94" t="s">
        <v>120</v>
      </c>
      <c r="C26" s="95" t="s">
        <v>100</v>
      </c>
      <c r="D26" s="94">
        <v>100</v>
      </c>
      <c r="E26" s="96">
        <v>34.445</v>
      </c>
      <c r="F26" s="95" t="s">
        <v>6</v>
      </c>
      <c r="G26" s="71" t="s">
        <v>197</v>
      </c>
      <c r="H26" s="87"/>
      <c r="I26" s="89"/>
      <c r="J26" s="89"/>
      <c r="K26" s="89"/>
      <c r="L26" s="89"/>
      <c r="M26" s="89"/>
      <c r="N26" s="90"/>
      <c r="O26" s="91"/>
      <c r="P26" s="89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s="79" customFormat="1" x14ac:dyDescent="0.2">
      <c r="A27" s="94" t="s">
        <v>108</v>
      </c>
      <c r="B27" s="94" t="s">
        <v>120</v>
      </c>
      <c r="C27" s="95" t="s">
        <v>100</v>
      </c>
      <c r="D27" s="94">
        <v>100</v>
      </c>
      <c r="E27" s="96">
        <v>34.445</v>
      </c>
      <c r="F27" s="95" t="s">
        <v>6</v>
      </c>
      <c r="G27" s="71" t="s">
        <v>197</v>
      </c>
      <c r="H27" s="87"/>
      <c r="I27" s="89"/>
      <c r="J27" s="89"/>
      <c r="K27" s="89"/>
      <c r="L27" s="89"/>
      <c r="M27" s="89"/>
      <c r="N27" s="90"/>
      <c r="O27" s="91"/>
      <c r="P27" s="89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s="79" customFormat="1" x14ac:dyDescent="0.2">
      <c r="A28" s="94" t="s">
        <v>108</v>
      </c>
      <c r="B28" s="94" t="s">
        <v>120</v>
      </c>
      <c r="C28" s="95" t="s">
        <v>100</v>
      </c>
      <c r="D28" s="94">
        <v>100</v>
      </c>
      <c r="E28" s="96">
        <v>34.445</v>
      </c>
      <c r="F28" s="95" t="s">
        <v>6</v>
      </c>
      <c r="G28" s="71" t="s">
        <v>197</v>
      </c>
      <c r="H28" s="87"/>
      <c r="I28" s="89"/>
      <c r="J28" s="89"/>
      <c r="K28" s="89"/>
      <c r="L28" s="89"/>
      <c r="M28" s="89"/>
      <c r="N28" s="90"/>
      <c r="O28" s="91"/>
      <c r="P28" s="89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s="79" customFormat="1" x14ac:dyDescent="0.2">
      <c r="A29" s="94" t="s">
        <v>108</v>
      </c>
      <c r="B29" s="94" t="s">
        <v>120</v>
      </c>
      <c r="C29" s="95" t="s">
        <v>100</v>
      </c>
      <c r="D29" s="94">
        <v>100</v>
      </c>
      <c r="E29" s="96">
        <v>34.445</v>
      </c>
      <c r="F29" s="95" t="s">
        <v>6</v>
      </c>
      <c r="G29" s="71" t="s">
        <v>197</v>
      </c>
      <c r="H29" s="87"/>
      <c r="I29" s="89"/>
      <c r="J29" s="89"/>
      <c r="K29" s="89"/>
      <c r="L29" s="89"/>
      <c r="M29" s="89"/>
      <c r="N29" s="90"/>
      <c r="O29" s="91"/>
      <c r="P29" s="89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s="79" customFormat="1" x14ac:dyDescent="0.2">
      <c r="A30" s="94" t="s">
        <v>108</v>
      </c>
      <c r="B30" s="94" t="s">
        <v>120</v>
      </c>
      <c r="C30" s="95" t="s">
        <v>100</v>
      </c>
      <c r="D30" s="94">
        <v>50</v>
      </c>
      <c r="E30" s="96">
        <v>34.445</v>
      </c>
      <c r="F30" s="95" t="s">
        <v>6</v>
      </c>
      <c r="G30" s="71" t="s">
        <v>197</v>
      </c>
      <c r="H30" s="87"/>
      <c r="I30" s="89"/>
      <c r="J30" s="89"/>
      <c r="K30" s="89"/>
      <c r="L30" s="89"/>
      <c r="M30" s="89"/>
      <c r="N30" s="90"/>
      <c r="O30" s="91"/>
      <c r="P30" s="89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s="79" customFormat="1" x14ac:dyDescent="0.2">
      <c r="A31" s="94" t="s">
        <v>108</v>
      </c>
      <c r="B31" s="94" t="s">
        <v>120</v>
      </c>
      <c r="C31" s="95" t="s">
        <v>100</v>
      </c>
      <c r="D31" s="94">
        <v>50</v>
      </c>
      <c r="E31" s="96">
        <v>34.445</v>
      </c>
      <c r="F31" s="95" t="s">
        <v>6</v>
      </c>
      <c r="G31" s="71" t="s">
        <v>197</v>
      </c>
      <c r="H31" s="87"/>
      <c r="I31" s="89"/>
      <c r="J31" s="89"/>
      <c r="K31" s="89"/>
      <c r="L31" s="89"/>
      <c r="M31" s="89"/>
      <c r="N31" s="90"/>
      <c r="O31" s="91"/>
      <c r="P31" s="89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s="79" customFormat="1" x14ac:dyDescent="0.2">
      <c r="A32" s="94" t="s">
        <v>108</v>
      </c>
      <c r="B32" s="94" t="s">
        <v>121</v>
      </c>
      <c r="C32" s="95" t="s">
        <v>100</v>
      </c>
      <c r="D32" s="94">
        <v>100</v>
      </c>
      <c r="E32" s="96">
        <v>34.445</v>
      </c>
      <c r="F32" s="95" t="s">
        <v>6</v>
      </c>
      <c r="G32" s="71" t="s">
        <v>197</v>
      </c>
      <c r="H32" s="87"/>
      <c r="I32" s="89"/>
      <c r="J32" s="89"/>
      <c r="K32" s="89"/>
      <c r="L32" s="89"/>
      <c r="M32" s="89"/>
      <c r="N32" s="90"/>
      <c r="O32" s="91"/>
      <c r="P32" s="89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s="79" customFormat="1" x14ac:dyDescent="0.2">
      <c r="A33" s="94" t="s">
        <v>108</v>
      </c>
      <c r="B33" s="94" t="s">
        <v>122</v>
      </c>
      <c r="C33" s="95" t="s">
        <v>100</v>
      </c>
      <c r="D33" s="94">
        <v>100</v>
      </c>
      <c r="E33" s="96">
        <v>34.414999999999999</v>
      </c>
      <c r="F33" s="95" t="s">
        <v>6</v>
      </c>
      <c r="G33" s="71" t="s">
        <v>197</v>
      </c>
      <c r="H33" s="87"/>
      <c r="I33" s="89"/>
      <c r="J33" s="89"/>
      <c r="K33" s="89"/>
      <c r="L33" s="89"/>
      <c r="M33" s="89"/>
      <c r="N33" s="90"/>
      <c r="O33" s="91"/>
      <c r="P33" s="89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s="79" customFormat="1" x14ac:dyDescent="0.2">
      <c r="A34" s="94" t="s">
        <v>108</v>
      </c>
      <c r="B34" s="94" t="s">
        <v>123</v>
      </c>
      <c r="C34" s="95" t="s">
        <v>100</v>
      </c>
      <c r="D34" s="94">
        <v>2</v>
      </c>
      <c r="E34" s="96">
        <v>34.414999999999999</v>
      </c>
      <c r="F34" s="95" t="s">
        <v>6</v>
      </c>
      <c r="G34" s="71" t="s">
        <v>197</v>
      </c>
      <c r="H34" s="87"/>
      <c r="I34" s="89"/>
      <c r="J34" s="89"/>
      <c r="K34" s="89"/>
      <c r="L34" s="89"/>
      <c r="M34" s="89"/>
      <c r="N34" s="90"/>
      <c r="O34" s="91"/>
      <c r="P34" s="89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s="79" customFormat="1" x14ac:dyDescent="0.2">
      <c r="A35" s="94" t="s">
        <v>108</v>
      </c>
      <c r="B35" s="94" t="s">
        <v>123</v>
      </c>
      <c r="C35" s="95" t="s">
        <v>100</v>
      </c>
      <c r="D35" s="94">
        <v>98</v>
      </c>
      <c r="E35" s="96">
        <v>34.414999999999999</v>
      </c>
      <c r="F35" s="95" t="s">
        <v>6</v>
      </c>
      <c r="G35" s="71" t="s">
        <v>197</v>
      </c>
      <c r="H35" s="87"/>
      <c r="I35" s="89"/>
      <c r="J35" s="89"/>
      <c r="K35" s="89"/>
      <c r="L35" s="89"/>
      <c r="M35" s="89"/>
      <c r="N35" s="90"/>
      <c r="O35" s="91"/>
      <c r="P35" s="89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30" s="79" customFormat="1" x14ac:dyDescent="0.2">
      <c r="A36" s="94" t="s">
        <v>108</v>
      </c>
      <c r="B36" s="94" t="s">
        <v>124</v>
      </c>
      <c r="C36" s="95" t="s">
        <v>100</v>
      </c>
      <c r="D36" s="94">
        <v>13</v>
      </c>
      <c r="E36" s="96">
        <v>34.26</v>
      </c>
      <c r="F36" s="95" t="s">
        <v>6</v>
      </c>
      <c r="G36" s="71" t="s">
        <v>197</v>
      </c>
      <c r="H36" s="87"/>
      <c r="I36" s="89"/>
      <c r="J36" s="89"/>
      <c r="K36" s="89"/>
      <c r="L36" s="89"/>
      <c r="M36" s="89"/>
      <c r="N36" s="90"/>
      <c r="O36" s="91"/>
      <c r="P36" s="89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s="79" customFormat="1" x14ac:dyDescent="0.2">
      <c r="A37" s="94" t="s">
        <v>108</v>
      </c>
      <c r="B37" s="94" t="s">
        <v>124</v>
      </c>
      <c r="C37" s="95" t="s">
        <v>100</v>
      </c>
      <c r="D37" s="94">
        <v>36</v>
      </c>
      <c r="E37" s="96">
        <v>34.26</v>
      </c>
      <c r="F37" s="95" t="s">
        <v>6</v>
      </c>
      <c r="G37" s="71" t="s">
        <v>197</v>
      </c>
      <c r="H37" s="87"/>
      <c r="I37" s="89"/>
      <c r="J37" s="89"/>
      <c r="K37" s="89"/>
      <c r="L37" s="89"/>
      <c r="M37" s="89"/>
      <c r="N37" s="90"/>
      <c r="O37" s="91"/>
      <c r="P37" s="89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30" s="79" customFormat="1" x14ac:dyDescent="0.2">
      <c r="A38" s="94" t="s">
        <v>108</v>
      </c>
      <c r="B38" s="94" t="s">
        <v>124</v>
      </c>
      <c r="C38" s="95" t="s">
        <v>100</v>
      </c>
      <c r="D38" s="94">
        <v>50</v>
      </c>
      <c r="E38" s="96">
        <v>34.26</v>
      </c>
      <c r="F38" s="95" t="s">
        <v>6</v>
      </c>
      <c r="G38" s="71" t="s">
        <v>197</v>
      </c>
      <c r="H38" s="87"/>
      <c r="I38" s="89"/>
      <c r="J38" s="89"/>
      <c r="K38" s="89"/>
      <c r="L38" s="89"/>
      <c r="M38" s="89"/>
      <c r="N38" s="90"/>
      <c r="O38" s="91"/>
      <c r="P38" s="89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s="79" customFormat="1" x14ac:dyDescent="0.2">
      <c r="A39" s="94" t="s">
        <v>108</v>
      </c>
      <c r="B39" s="94" t="s">
        <v>124</v>
      </c>
      <c r="C39" s="95" t="s">
        <v>100</v>
      </c>
      <c r="D39" s="94">
        <v>25</v>
      </c>
      <c r="E39" s="96">
        <v>34.26</v>
      </c>
      <c r="F39" s="95" t="s">
        <v>6</v>
      </c>
      <c r="G39" s="71" t="s">
        <v>197</v>
      </c>
      <c r="H39" s="87"/>
      <c r="I39" s="89"/>
      <c r="J39" s="89"/>
      <c r="K39" s="89"/>
      <c r="L39" s="89"/>
      <c r="M39" s="89"/>
      <c r="N39" s="90"/>
      <c r="O39" s="91"/>
      <c r="P39" s="89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0" s="79" customFormat="1" x14ac:dyDescent="0.2">
      <c r="A40" s="94" t="s">
        <v>108</v>
      </c>
      <c r="B40" s="94" t="s">
        <v>125</v>
      </c>
      <c r="C40" s="95" t="s">
        <v>100</v>
      </c>
      <c r="D40" s="94">
        <v>15</v>
      </c>
      <c r="E40" s="96">
        <v>34.200000000000003</v>
      </c>
      <c r="F40" s="95" t="s">
        <v>6</v>
      </c>
      <c r="G40" s="71" t="s">
        <v>197</v>
      </c>
      <c r="H40" s="87"/>
      <c r="I40" s="89"/>
      <c r="J40" s="89"/>
      <c r="K40" s="89"/>
      <c r="L40" s="89"/>
      <c r="M40" s="89"/>
      <c r="N40" s="90"/>
      <c r="O40" s="91"/>
      <c r="P40" s="89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1:30" s="79" customFormat="1" x14ac:dyDescent="0.2">
      <c r="A41" s="94" t="s">
        <v>108</v>
      </c>
      <c r="B41" s="94" t="s">
        <v>126</v>
      </c>
      <c r="C41" s="95" t="s">
        <v>100</v>
      </c>
      <c r="D41" s="94">
        <v>45</v>
      </c>
      <c r="E41" s="96">
        <v>34.18</v>
      </c>
      <c r="F41" s="95" t="s">
        <v>6</v>
      </c>
      <c r="G41" s="71" t="s">
        <v>197</v>
      </c>
      <c r="H41" s="87"/>
      <c r="I41" s="89"/>
      <c r="J41" s="89"/>
      <c r="K41" s="89"/>
      <c r="L41" s="89"/>
      <c r="M41" s="89"/>
      <c r="N41" s="90"/>
      <c r="O41" s="91"/>
      <c r="P41" s="89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</row>
    <row r="42" spans="1:30" s="79" customFormat="1" x14ac:dyDescent="0.2">
      <c r="A42" s="94" t="s">
        <v>108</v>
      </c>
      <c r="B42" s="94" t="s">
        <v>127</v>
      </c>
      <c r="C42" s="95" t="s">
        <v>100</v>
      </c>
      <c r="D42" s="94">
        <v>81</v>
      </c>
      <c r="E42" s="96">
        <v>34.18</v>
      </c>
      <c r="F42" s="95" t="s">
        <v>6</v>
      </c>
      <c r="G42" s="71" t="s">
        <v>197</v>
      </c>
      <c r="H42" s="87"/>
      <c r="I42" s="89"/>
      <c r="J42" s="89"/>
      <c r="K42" s="89"/>
      <c r="L42" s="89"/>
      <c r="M42" s="89"/>
      <c r="N42" s="90"/>
      <c r="O42" s="91"/>
      <c r="P42" s="89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</row>
    <row r="43" spans="1:30" s="79" customFormat="1" x14ac:dyDescent="0.2">
      <c r="A43" s="94" t="s">
        <v>108</v>
      </c>
      <c r="B43" s="94" t="s">
        <v>128</v>
      </c>
      <c r="C43" s="95" t="s">
        <v>100</v>
      </c>
      <c r="D43" s="94">
        <v>74</v>
      </c>
      <c r="E43" s="96">
        <v>34.18</v>
      </c>
      <c r="F43" s="95" t="s">
        <v>6</v>
      </c>
      <c r="G43" s="71" t="s">
        <v>197</v>
      </c>
      <c r="H43" s="87"/>
      <c r="I43" s="89"/>
      <c r="J43" s="89"/>
      <c r="K43" s="89"/>
      <c r="L43" s="89"/>
      <c r="M43" s="89"/>
      <c r="N43" s="90"/>
      <c r="O43" s="91"/>
      <c r="P43" s="89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</row>
    <row r="44" spans="1:30" s="79" customFormat="1" x14ac:dyDescent="0.2">
      <c r="A44" s="94" t="s">
        <v>108</v>
      </c>
      <c r="B44" s="94" t="s">
        <v>129</v>
      </c>
      <c r="C44" s="95" t="s">
        <v>100</v>
      </c>
      <c r="D44" s="94">
        <v>200</v>
      </c>
      <c r="E44" s="96">
        <v>34.18</v>
      </c>
      <c r="F44" s="95" t="s">
        <v>6</v>
      </c>
      <c r="G44" s="71" t="s">
        <v>197</v>
      </c>
      <c r="H44" s="87"/>
      <c r="I44" s="89"/>
      <c r="J44" s="89"/>
      <c r="K44" s="89"/>
      <c r="L44" s="89"/>
      <c r="M44" s="89"/>
      <c r="N44" s="90"/>
      <c r="O44" s="91"/>
      <c r="P44" s="89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  <row r="45" spans="1:30" s="79" customFormat="1" x14ac:dyDescent="0.2">
      <c r="A45" s="94" t="s">
        <v>108</v>
      </c>
      <c r="B45" s="94" t="s">
        <v>130</v>
      </c>
      <c r="C45" s="95" t="s">
        <v>100</v>
      </c>
      <c r="D45" s="94">
        <v>200</v>
      </c>
      <c r="E45" s="96">
        <v>34.18</v>
      </c>
      <c r="F45" s="95" t="s">
        <v>6</v>
      </c>
      <c r="G45" s="71" t="s">
        <v>197</v>
      </c>
      <c r="H45" s="87"/>
      <c r="I45" s="89"/>
      <c r="J45" s="89"/>
      <c r="K45" s="89"/>
      <c r="L45" s="89"/>
      <c r="M45" s="89"/>
      <c r="N45" s="90"/>
      <c r="O45" s="91"/>
      <c r="P45" s="89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s="79" customFormat="1" x14ac:dyDescent="0.2">
      <c r="A46" s="94" t="s">
        <v>108</v>
      </c>
      <c r="B46" s="94" t="s">
        <v>131</v>
      </c>
      <c r="C46" s="95" t="s">
        <v>100</v>
      </c>
      <c r="D46" s="94">
        <v>150</v>
      </c>
      <c r="E46" s="96">
        <v>34.229999999999997</v>
      </c>
      <c r="F46" s="95" t="s">
        <v>6</v>
      </c>
      <c r="G46" s="71" t="s">
        <v>197</v>
      </c>
      <c r="H46" s="87"/>
      <c r="I46" s="89"/>
      <c r="J46" s="89"/>
      <c r="K46" s="89"/>
      <c r="L46" s="89"/>
      <c r="M46" s="89"/>
      <c r="N46" s="90"/>
      <c r="O46" s="91"/>
      <c r="P46" s="89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1:30" s="79" customFormat="1" x14ac:dyDescent="0.2">
      <c r="A47" s="94" t="s">
        <v>108</v>
      </c>
      <c r="B47" s="94" t="s">
        <v>131</v>
      </c>
      <c r="C47" s="95" t="s">
        <v>100</v>
      </c>
      <c r="D47" s="94">
        <v>350</v>
      </c>
      <c r="E47" s="96">
        <v>34.229999999999997</v>
      </c>
      <c r="F47" s="95" t="s">
        <v>6</v>
      </c>
      <c r="G47" s="71" t="s">
        <v>197</v>
      </c>
      <c r="H47" s="87"/>
      <c r="I47" s="89"/>
      <c r="J47" s="89"/>
      <c r="K47" s="89"/>
      <c r="L47" s="89"/>
      <c r="M47" s="89"/>
      <c r="N47" s="90"/>
      <c r="O47" s="91"/>
      <c r="P47" s="89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1:30" s="79" customFormat="1" x14ac:dyDescent="0.2">
      <c r="A48" s="94" t="s">
        <v>108</v>
      </c>
      <c r="B48" s="94" t="s">
        <v>132</v>
      </c>
      <c r="C48" s="95" t="s">
        <v>100</v>
      </c>
      <c r="D48" s="94">
        <v>72</v>
      </c>
      <c r="E48" s="96">
        <v>34.229999999999997</v>
      </c>
      <c r="F48" s="95" t="s">
        <v>6</v>
      </c>
      <c r="G48" s="71" t="s">
        <v>197</v>
      </c>
      <c r="H48" s="87"/>
      <c r="I48" s="89"/>
      <c r="J48" s="89"/>
      <c r="K48" s="89"/>
      <c r="L48" s="89"/>
      <c r="M48" s="89"/>
      <c r="N48" s="90"/>
      <c r="O48" s="91"/>
      <c r="P48" s="89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1:30" s="79" customFormat="1" x14ac:dyDescent="0.2">
      <c r="A49" s="94" t="s">
        <v>108</v>
      </c>
      <c r="B49" s="94" t="s">
        <v>132</v>
      </c>
      <c r="C49" s="95" t="s">
        <v>100</v>
      </c>
      <c r="D49" s="94">
        <v>50</v>
      </c>
      <c r="E49" s="96">
        <v>34.229999999999997</v>
      </c>
      <c r="F49" s="95" t="s">
        <v>6</v>
      </c>
      <c r="G49" s="71" t="s">
        <v>197</v>
      </c>
      <c r="H49" s="87"/>
      <c r="I49" s="89"/>
      <c r="J49" s="89"/>
      <c r="K49" s="89"/>
      <c r="L49" s="89"/>
      <c r="M49" s="89"/>
      <c r="N49" s="90"/>
      <c r="O49" s="91"/>
      <c r="P49" s="89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:30" s="79" customFormat="1" x14ac:dyDescent="0.2">
      <c r="A50" s="94" t="s">
        <v>108</v>
      </c>
      <c r="B50" s="94" t="s">
        <v>132</v>
      </c>
      <c r="C50" s="95" t="s">
        <v>100</v>
      </c>
      <c r="D50" s="94">
        <v>174</v>
      </c>
      <c r="E50" s="96">
        <v>34.229999999999997</v>
      </c>
      <c r="F50" s="95" t="s">
        <v>6</v>
      </c>
      <c r="G50" s="71" t="s">
        <v>197</v>
      </c>
      <c r="H50" s="87"/>
      <c r="I50" s="89"/>
      <c r="J50" s="89"/>
      <c r="K50" s="89"/>
      <c r="L50" s="89"/>
      <c r="M50" s="89"/>
      <c r="N50" s="90"/>
      <c r="O50" s="91"/>
      <c r="P50" s="89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1:30" s="79" customFormat="1" x14ac:dyDescent="0.2">
      <c r="A51" s="94" t="s">
        <v>108</v>
      </c>
      <c r="B51" s="94" t="s">
        <v>132</v>
      </c>
      <c r="C51" s="95" t="s">
        <v>100</v>
      </c>
      <c r="D51" s="94">
        <v>204</v>
      </c>
      <c r="E51" s="96">
        <v>34.229999999999997</v>
      </c>
      <c r="F51" s="95" t="s">
        <v>6</v>
      </c>
      <c r="G51" s="71" t="s">
        <v>197</v>
      </c>
      <c r="H51" s="87"/>
      <c r="I51" s="89"/>
      <c r="J51" s="89"/>
      <c r="K51" s="89"/>
      <c r="L51" s="89"/>
      <c r="M51" s="89"/>
      <c r="N51" s="90"/>
      <c r="O51" s="91"/>
      <c r="P51" s="89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1:30" s="79" customFormat="1" x14ac:dyDescent="0.2">
      <c r="A52" s="94" t="s">
        <v>108</v>
      </c>
      <c r="B52" s="94" t="s">
        <v>133</v>
      </c>
      <c r="C52" s="95" t="s">
        <v>100</v>
      </c>
      <c r="D52" s="94">
        <v>200</v>
      </c>
      <c r="E52" s="96">
        <v>34.18</v>
      </c>
      <c r="F52" s="95" t="s">
        <v>6</v>
      </c>
      <c r="G52" s="71" t="s">
        <v>197</v>
      </c>
      <c r="H52" s="87"/>
      <c r="I52" s="89"/>
      <c r="J52" s="89"/>
      <c r="K52" s="89"/>
      <c r="L52" s="89"/>
      <c r="M52" s="89"/>
      <c r="N52" s="90"/>
      <c r="O52" s="91"/>
      <c r="P52" s="89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</row>
    <row r="53" spans="1:30" s="79" customFormat="1" x14ac:dyDescent="0.2">
      <c r="A53" s="94" t="s">
        <v>108</v>
      </c>
      <c r="B53" s="94" t="s">
        <v>134</v>
      </c>
      <c r="C53" s="95" t="s">
        <v>100</v>
      </c>
      <c r="D53" s="94">
        <v>100</v>
      </c>
      <c r="E53" s="96">
        <v>34.155000000000001</v>
      </c>
      <c r="F53" s="95" t="s">
        <v>6</v>
      </c>
      <c r="G53" s="71" t="s">
        <v>197</v>
      </c>
      <c r="H53" s="87"/>
      <c r="I53" s="89"/>
      <c r="J53" s="89"/>
      <c r="K53" s="89"/>
      <c r="L53" s="89"/>
      <c r="M53" s="89"/>
      <c r="N53" s="90"/>
      <c r="O53" s="91"/>
      <c r="P53" s="89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</row>
    <row r="54" spans="1:30" s="79" customFormat="1" x14ac:dyDescent="0.2">
      <c r="A54" s="94" t="s">
        <v>108</v>
      </c>
      <c r="B54" s="94" t="s">
        <v>134</v>
      </c>
      <c r="C54" s="95" t="s">
        <v>100</v>
      </c>
      <c r="D54" s="94">
        <v>100</v>
      </c>
      <c r="E54" s="96">
        <v>34.155000000000001</v>
      </c>
      <c r="F54" s="95" t="s">
        <v>6</v>
      </c>
      <c r="G54" s="71" t="s">
        <v>197</v>
      </c>
      <c r="H54" s="87"/>
      <c r="I54" s="89"/>
      <c r="J54" s="89"/>
      <c r="K54" s="89"/>
      <c r="L54" s="89"/>
      <c r="M54" s="89"/>
      <c r="N54" s="90"/>
      <c r="O54" s="91"/>
      <c r="P54" s="89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</row>
    <row r="55" spans="1:30" s="79" customFormat="1" x14ac:dyDescent="0.2">
      <c r="A55" s="94" t="s">
        <v>108</v>
      </c>
      <c r="B55" s="94" t="s">
        <v>135</v>
      </c>
      <c r="C55" s="95" t="s">
        <v>100</v>
      </c>
      <c r="D55" s="94">
        <v>200</v>
      </c>
      <c r="E55" s="96">
        <v>34.18</v>
      </c>
      <c r="F55" s="95" t="s">
        <v>6</v>
      </c>
      <c r="G55" s="71" t="s">
        <v>197</v>
      </c>
      <c r="H55" s="87"/>
      <c r="I55" s="89"/>
      <c r="J55" s="89"/>
      <c r="K55" s="89"/>
      <c r="L55" s="89"/>
      <c r="M55" s="89"/>
      <c r="N55" s="90"/>
      <c r="O55" s="91"/>
      <c r="P55" s="89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</row>
    <row r="56" spans="1:30" s="79" customFormat="1" x14ac:dyDescent="0.2">
      <c r="A56" s="94" t="s">
        <v>108</v>
      </c>
      <c r="B56" s="94" t="s">
        <v>136</v>
      </c>
      <c r="C56" s="95" t="s">
        <v>100</v>
      </c>
      <c r="D56" s="94">
        <v>200</v>
      </c>
      <c r="E56" s="96">
        <v>34.18</v>
      </c>
      <c r="F56" s="95" t="s">
        <v>6</v>
      </c>
      <c r="G56" s="71" t="s">
        <v>197</v>
      </c>
      <c r="H56" s="87"/>
      <c r="I56" s="89"/>
      <c r="J56" s="89"/>
      <c r="K56" s="89"/>
      <c r="L56" s="89"/>
      <c r="M56" s="89"/>
      <c r="N56" s="90"/>
      <c r="O56" s="91"/>
      <c r="P56" s="89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</row>
    <row r="57" spans="1:30" s="79" customFormat="1" x14ac:dyDescent="0.2">
      <c r="A57" s="94" t="s">
        <v>108</v>
      </c>
      <c r="B57" s="94" t="s">
        <v>137</v>
      </c>
      <c r="C57" s="95" t="s">
        <v>100</v>
      </c>
      <c r="D57" s="94">
        <v>100</v>
      </c>
      <c r="E57" s="96">
        <v>34.03</v>
      </c>
      <c r="F57" s="95" t="s">
        <v>6</v>
      </c>
      <c r="G57" s="71" t="s">
        <v>197</v>
      </c>
      <c r="H57" s="87"/>
      <c r="I57" s="89"/>
      <c r="J57" s="89"/>
      <c r="K57" s="89"/>
      <c r="L57" s="89"/>
      <c r="M57" s="89"/>
      <c r="N57" s="90"/>
      <c r="O57" s="91"/>
      <c r="P57" s="89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1:30" s="79" customFormat="1" x14ac:dyDescent="0.2">
      <c r="A58" s="94" t="s">
        <v>108</v>
      </c>
      <c r="B58" s="94" t="s">
        <v>138</v>
      </c>
      <c r="C58" s="95" t="s">
        <v>100</v>
      </c>
      <c r="D58" s="94">
        <v>200</v>
      </c>
      <c r="E58" s="96">
        <v>34.06</v>
      </c>
      <c r="F58" s="95" t="s">
        <v>6</v>
      </c>
      <c r="G58" s="71" t="s">
        <v>197</v>
      </c>
      <c r="H58" s="87"/>
      <c r="I58" s="89"/>
      <c r="J58" s="89"/>
      <c r="K58" s="89"/>
      <c r="L58" s="89"/>
      <c r="M58" s="89"/>
      <c r="N58" s="90"/>
      <c r="O58" s="91"/>
      <c r="P58" s="89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</row>
    <row r="59" spans="1:30" s="79" customFormat="1" x14ac:dyDescent="0.2">
      <c r="A59" s="94" t="s">
        <v>108</v>
      </c>
      <c r="B59" s="94" t="s">
        <v>138</v>
      </c>
      <c r="C59" s="95" t="s">
        <v>100</v>
      </c>
      <c r="D59" s="94">
        <v>64</v>
      </c>
      <c r="E59" s="96">
        <v>34.049999999999997</v>
      </c>
      <c r="F59" s="95" t="s">
        <v>6</v>
      </c>
      <c r="G59" s="71" t="s">
        <v>197</v>
      </c>
      <c r="H59" s="87"/>
      <c r="I59" s="89"/>
      <c r="J59" s="89"/>
      <c r="K59" s="89"/>
      <c r="L59" s="89"/>
      <c r="M59" s="89"/>
      <c r="N59" s="90"/>
      <c r="O59" s="91"/>
      <c r="P59" s="89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</row>
    <row r="60" spans="1:30" s="79" customFormat="1" x14ac:dyDescent="0.2">
      <c r="A60" s="94" t="s">
        <v>108</v>
      </c>
      <c r="B60" s="94" t="s">
        <v>138</v>
      </c>
      <c r="C60" s="95" t="s">
        <v>100</v>
      </c>
      <c r="D60" s="94">
        <v>136</v>
      </c>
      <c r="E60" s="96">
        <v>34.049999999999997</v>
      </c>
      <c r="F60" s="95" t="s">
        <v>6</v>
      </c>
      <c r="G60" s="71" t="s">
        <v>197</v>
      </c>
      <c r="H60" s="87"/>
      <c r="I60" s="89"/>
      <c r="J60" s="89"/>
      <c r="K60" s="89"/>
      <c r="L60" s="89"/>
      <c r="M60" s="89"/>
      <c r="N60" s="90"/>
      <c r="O60" s="91"/>
      <c r="P60" s="89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</row>
    <row r="61" spans="1:30" s="79" customFormat="1" x14ac:dyDescent="0.2">
      <c r="A61" s="94" t="s">
        <v>108</v>
      </c>
      <c r="B61" s="94" t="s">
        <v>139</v>
      </c>
      <c r="C61" s="95" t="s">
        <v>100</v>
      </c>
      <c r="D61" s="94">
        <v>77</v>
      </c>
      <c r="E61" s="96">
        <v>34.075000000000003</v>
      </c>
      <c r="F61" s="95" t="s">
        <v>6</v>
      </c>
      <c r="G61" s="71" t="s">
        <v>197</v>
      </c>
      <c r="H61" s="87"/>
      <c r="I61" s="89"/>
      <c r="J61" s="89"/>
      <c r="K61" s="89"/>
      <c r="L61" s="89"/>
      <c r="M61" s="89"/>
      <c r="N61" s="90"/>
      <c r="O61" s="91"/>
      <c r="P61" s="89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</row>
    <row r="62" spans="1:30" s="79" customFormat="1" x14ac:dyDescent="0.2">
      <c r="A62" s="94" t="s">
        <v>108</v>
      </c>
      <c r="B62" s="94" t="s">
        <v>140</v>
      </c>
      <c r="C62" s="95" t="s">
        <v>100</v>
      </c>
      <c r="D62" s="94">
        <v>78</v>
      </c>
      <c r="E62" s="96">
        <v>34.1</v>
      </c>
      <c r="F62" s="95" t="s">
        <v>6</v>
      </c>
      <c r="G62" s="71" t="s">
        <v>197</v>
      </c>
      <c r="H62" s="87"/>
      <c r="I62" s="89"/>
      <c r="J62" s="89"/>
      <c r="K62" s="89"/>
      <c r="L62" s="89"/>
      <c r="M62" s="89"/>
      <c r="N62" s="90"/>
      <c r="O62" s="91"/>
      <c r="P62" s="89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</row>
    <row r="63" spans="1:30" s="79" customFormat="1" x14ac:dyDescent="0.2">
      <c r="A63" s="94" t="s">
        <v>108</v>
      </c>
      <c r="B63" s="94" t="s">
        <v>140</v>
      </c>
      <c r="C63" s="95" t="s">
        <v>100</v>
      </c>
      <c r="D63" s="94">
        <v>122</v>
      </c>
      <c r="E63" s="96">
        <v>34.1</v>
      </c>
      <c r="F63" s="95" t="s">
        <v>6</v>
      </c>
      <c r="G63" s="71" t="s">
        <v>197</v>
      </c>
      <c r="H63" s="87"/>
      <c r="I63" s="89"/>
      <c r="J63" s="89"/>
      <c r="K63" s="89"/>
      <c r="L63" s="89"/>
      <c r="M63" s="89"/>
      <c r="N63" s="90"/>
      <c r="O63" s="91"/>
      <c r="P63" s="89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</row>
    <row r="64" spans="1:30" s="79" customFormat="1" x14ac:dyDescent="0.2">
      <c r="A64" s="94" t="s">
        <v>108</v>
      </c>
      <c r="B64" s="94" t="s">
        <v>141</v>
      </c>
      <c r="C64" s="95" t="s">
        <v>100</v>
      </c>
      <c r="D64" s="94">
        <v>200</v>
      </c>
      <c r="E64" s="96">
        <v>34.115000000000002</v>
      </c>
      <c r="F64" s="95" t="s">
        <v>6</v>
      </c>
      <c r="G64" s="71" t="s">
        <v>197</v>
      </c>
      <c r="H64" s="87"/>
      <c r="I64" s="89"/>
      <c r="J64" s="89"/>
      <c r="K64" s="89"/>
      <c r="L64" s="89"/>
      <c r="M64" s="89"/>
      <c r="N64" s="90"/>
      <c r="O64" s="91"/>
      <c r="P64" s="89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</row>
    <row r="65" spans="1:30" s="79" customFormat="1" x14ac:dyDescent="0.2">
      <c r="A65" s="94" t="s">
        <v>108</v>
      </c>
      <c r="B65" s="94" t="s">
        <v>142</v>
      </c>
      <c r="C65" s="95" t="s">
        <v>100</v>
      </c>
      <c r="D65" s="94">
        <v>200</v>
      </c>
      <c r="E65" s="96">
        <v>34.17</v>
      </c>
      <c r="F65" s="95" t="s">
        <v>6</v>
      </c>
      <c r="G65" s="71" t="s">
        <v>197</v>
      </c>
      <c r="H65" s="87"/>
      <c r="I65" s="89"/>
      <c r="J65" s="89"/>
      <c r="K65" s="89"/>
      <c r="L65" s="89"/>
      <c r="M65" s="89"/>
      <c r="N65" s="90"/>
      <c r="O65" s="91"/>
      <c r="P65" s="89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</row>
    <row r="66" spans="1:30" s="79" customFormat="1" x14ac:dyDescent="0.2">
      <c r="A66" s="94" t="s">
        <v>108</v>
      </c>
      <c r="B66" s="94" t="s">
        <v>143</v>
      </c>
      <c r="C66" s="95" t="s">
        <v>100</v>
      </c>
      <c r="D66" s="94">
        <v>200</v>
      </c>
      <c r="E66" s="96">
        <v>34.18</v>
      </c>
      <c r="F66" s="95" t="s">
        <v>6</v>
      </c>
      <c r="G66" s="71" t="s">
        <v>197</v>
      </c>
      <c r="H66" s="87"/>
      <c r="I66" s="89"/>
      <c r="J66" s="89"/>
      <c r="K66" s="89"/>
      <c r="L66" s="89"/>
      <c r="M66" s="89"/>
      <c r="N66" s="90"/>
      <c r="O66" s="91"/>
      <c r="P66" s="89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</row>
    <row r="67" spans="1:30" s="79" customFormat="1" x14ac:dyDescent="0.2">
      <c r="A67" s="94" t="s">
        <v>108</v>
      </c>
      <c r="B67" s="94" t="s">
        <v>144</v>
      </c>
      <c r="C67" s="95" t="s">
        <v>100</v>
      </c>
      <c r="D67" s="94">
        <v>200</v>
      </c>
      <c r="E67" s="96">
        <v>34.174999999999997</v>
      </c>
      <c r="F67" s="95" t="s">
        <v>6</v>
      </c>
      <c r="G67" s="71" t="s">
        <v>197</v>
      </c>
      <c r="H67" s="87"/>
      <c r="I67" s="89"/>
      <c r="J67" s="89"/>
      <c r="K67" s="89"/>
      <c r="L67" s="89"/>
      <c r="M67" s="89"/>
      <c r="N67" s="90"/>
      <c r="O67" s="91"/>
      <c r="P67" s="89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</row>
    <row r="68" spans="1:30" s="79" customFormat="1" x14ac:dyDescent="0.2">
      <c r="A68" s="94" t="s">
        <v>108</v>
      </c>
      <c r="B68" s="94" t="s">
        <v>145</v>
      </c>
      <c r="C68" s="95" t="s">
        <v>100</v>
      </c>
      <c r="D68" s="94">
        <v>200</v>
      </c>
      <c r="E68" s="96">
        <v>34.174999999999997</v>
      </c>
      <c r="F68" s="95" t="s">
        <v>6</v>
      </c>
      <c r="G68" s="71" t="s">
        <v>197</v>
      </c>
      <c r="H68" s="87"/>
      <c r="I68" s="89"/>
      <c r="J68" s="89"/>
      <c r="K68" s="89"/>
      <c r="L68" s="89"/>
      <c r="M68" s="89"/>
      <c r="N68" s="90"/>
      <c r="O68" s="91"/>
      <c r="P68" s="89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</row>
    <row r="69" spans="1:30" s="79" customFormat="1" x14ac:dyDescent="0.2">
      <c r="A69" s="94" t="s">
        <v>108</v>
      </c>
      <c r="B69" s="94" t="s">
        <v>146</v>
      </c>
      <c r="C69" s="95" t="s">
        <v>100</v>
      </c>
      <c r="D69" s="94">
        <v>200</v>
      </c>
      <c r="E69" s="96">
        <v>34.174999999999997</v>
      </c>
      <c r="F69" s="95" t="s">
        <v>6</v>
      </c>
      <c r="G69" s="71" t="s">
        <v>197</v>
      </c>
      <c r="H69" s="87"/>
      <c r="I69" s="89"/>
      <c r="J69" s="89"/>
      <c r="K69" s="89"/>
      <c r="L69" s="89"/>
      <c r="M69" s="89"/>
      <c r="N69" s="90"/>
      <c r="O69" s="91"/>
      <c r="P69" s="89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</row>
    <row r="70" spans="1:30" s="79" customFormat="1" x14ac:dyDescent="0.2">
      <c r="A70" s="94" t="s">
        <v>108</v>
      </c>
      <c r="B70" s="94" t="s">
        <v>147</v>
      </c>
      <c r="C70" s="95" t="s">
        <v>100</v>
      </c>
      <c r="D70" s="94">
        <v>200</v>
      </c>
      <c r="E70" s="96">
        <v>34.17</v>
      </c>
      <c r="F70" s="95" t="s">
        <v>6</v>
      </c>
      <c r="G70" s="71" t="s">
        <v>197</v>
      </c>
      <c r="H70" s="87"/>
      <c r="I70" s="89"/>
      <c r="J70" s="89"/>
      <c r="K70" s="89"/>
      <c r="L70" s="89"/>
      <c r="M70" s="89"/>
      <c r="N70" s="90"/>
      <c r="O70" s="91"/>
      <c r="P70" s="89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</row>
    <row r="71" spans="1:30" s="79" customFormat="1" x14ac:dyDescent="0.2">
      <c r="A71" s="94" t="s">
        <v>108</v>
      </c>
      <c r="B71" s="94" t="s">
        <v>148</v>
      </c>
      <c r="C71" s="95" t="s">
        <v>100</v>
      </c>
      <c r="D71" s="94">
        <v>165</v>
      </c>
      <c r="E71" s="96">
        <v>34.115000000000002</v>
      </c>
      <c r="F71" s="95" t="s">
        <v>6</v>
      </c>
      <c r="G71" s="71" t="s">
        <v>197</v>
      </c>
      <c r="H71" s="87"/>
      <c r="I71" s="89"/>
      <c r="J71" s="89"/>
      <c r="K71" s="89"/>
      <c r="L71" s="89"/>
      <c r="M71" s="89"/>
      <c r="N71" s="90"/>
      <c r="O71" s="91"/>
      <c r="P71" s="89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</row>
    <row r="72" spans="1:30" s="79" customFormat="1" x14ac:dyDescent="0.2">
      <c r="A72" s="94" t="s">
        <v>108</v>
      </c>
      <c r="B72" s="94" t="s">
        <v>148</v>
      </c>
      <c r="C72" s="95" t="s">
        <v>100</v>
      </c>
      <c r="D72" s="94">
        <v>35</v>
      </c>
      <c r="E72" s="96">
        <v>34.115000000000002</v>
      </c>
      <c r="F72" s="95" t="s">
        <v>6</v>
      </c>
      <c r="G72" s="71" t="s">
        <v>197</v>
      </c>
      <c r="H72" s="87"/>
      <c r="I72" s="89"/>
      <c r="J72" s="89"/>
      <c r="K72" s="89"/>
      <c r="L72" s="89"/>
      <c r="M72" s="89"/>
      <c r="N72" s="90"/>
      <c r="O72" s="91"/>
      <c r="P72" s="89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</row>
    <row r="73" spans="1:30" s="79" customFormat="1" x14ac:dyDescent="0.2">
      <c r="A73" s="94" t="s">
        <v>108</v>
      </c>
      <c r="B73" s="94" t="s">
        <v>149</v>
      </c>
      <c r="C73" s="95" t="s">
        <v>100</v>
      </c>
      <c r="D73" s="94">
        <v>123</v>
      </c>
      <c r="E73" s="96">
        <v>34.075000000000003</v>
      </c>
      <c r="F73" s="95" t="s">
        <v>6</v>
      </c>
      <c r="G73" s="71" t="s">
        <v>197</v>
      </c>
      <c r="H73" s="87"/>
      <c r="I73" s="89"/>
      <c r="J73" s="89"/>
      <c r="K73" s="89"/>
      <c r="L73" s="89"/>
      <c r="M73" s="89"/>
      <c r="N73" s="90"/>
      <c r="O73" s="91"/>
      <c r="P73" s="89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</row>
    <row r="74" spans="1:30" s="79" customFormat="1" x14ac:dyDescent="0.2">
      <c r="A74" s="94" t="s">
        <v>108</v>
      </c>
      <c r="B74" s="94" t="s">
        <v>150</v>
      </c>
      <c r="C74" s="95" t="s">
        <v>100</v>
      </c>
      <c r="D74" s="94">
        <v>200</v>
      </c>
      <c r="E74" s="96">
        <v>34.145000000000003</v>
      </c>
      <c r="F74" s="95" t="s">
        <v>6</v>
      </c>
      <c r="G74" s="71" t="s">
        <v>197</v>
      </c>
      <c r="H74" s="87"/>
      <c r="I74" s="89"/>
      <c r="J74" s="89"/>
      <c r="K74" s="89"/>
      <c r="L74" s="89"/>
      <c r="M74" s="89"/>
      <c r="N74" s="90"/>
      <c r="O74" s="91"/>
      <c r="P74" s="89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</row>
    <row r="75" spans="1:30" s="79" customFormat="1" x14ac:dyDescent="0.2">
      <c r="A75" s="94" t="s">
        <v>108</v>
      </c>
      <c r="B75" s="94" t="s">
        <v>151</v>
      </c>
      <c r="C75" s="95" t="s">
        <v>100</v>
      </c>
      <c r="D75" s="94">
        <v>200</v>
      </c>
      <c r="E75" s="96">
        <v>34.075000000000003</v>
      </c>
      <c r="F75" s="95" t="s">
        <v>6</v>
      </c>
      <c r="G75" s="71" t="s">
        <v>197</v>
      </c>
      <c r="H75" s="87"/>
      <c r="I75" s="89"/>
      <c r="J75" s="89"/>
      <c r="K75" s="89"/>
      <c r="L75" s="89"/>
      <c r="M75" s="89"/>
      <c r="N75" s="90"/>
      <c r="O75" s="91"/>
      <c r="P75" s="89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</row>
    <row r="76" spans="1:30" s="79" customFormat="1" x14ac:dyDescent="0.2">
      <c r="A76" s="94" t="s">
        <v>108</v>
      </c>
      <c r="B76" s="94" t="s">
        <v>152</v>
      </c>
      <c r="C76" s="95" t="s">
        <v>100</v>
      </c>
      <c r="D76" s="94">
        <v>200</v>
      </c>
      <c r="E76" s="96">
        <v>34.06</v>
      </c>
      <c r="F76" s="95" t="s">
        <v>6</v>
      </c>
      <c r="G76" s="71" t="s">
        <v>197</v>
      </c>
      <c r="H76" s="87"/>
      <c r="I76" s="89"/>
      <c r="J76" s="89"/>
      <c r="K76" s="89"/>
      <c r="L76" s="89"/>
      <c r="M76" s="89"/>
      <c r="N76" s="90"/>
      <c r="O76" s="91"/>
      <c r="P76" s="89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</row>
    <row r="77" spans="1:30" s="79" customFormat="1" x14ac:dyDescent="0.2">
      <c r="A77" s="94" t="s">
        <v>108</v>
      </c>
      <c r="B77" s="94" t="s">
        <v>153</v>
      </c>
      <c r="C77" s="95" t="s">
        <v>100</v>
      </c>
      <c r="D77" s="94">
        <v>200</v>
      </c>
      <c r="E77" s="96">
        <v>34.06</v>
      </c>
      <c r="F77" s="95" t="s">
        <v>6</v>
      </c>
      <c r="G77" s="71" t="s">
        <v>197</v>
      </c>
      <c r="H77" s="87"/>
      <c r="I77" s="89"/>
      <c r="J77" s="89"/>
      <c r="K77" s="89"/>
      <c r="L77" s="89"/>
      <c r="M77" s="89"/>
      <c r="N77" s="90"/>
      <c r="O77" s="91"/>
      <c r="P77" s="89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</row>
    <row r="78" spans="1:30" s="79" customFormat="1" x14ac:dyDescent="0.2">
      <c r="A78" s="94" t="s">
        <v>108</v>
      </c>
      <c r="B78" s="94" t="s">
        <v>154</v>
      </c>
      <c r="C78" s="95" t="s">
        <v>100</v>
      </c>
      <c r="D78" s="94">
        <v>24</v>
      </c>
      <c r="E78" s="96">
        <v>34.01</v>
      </c>
      <c r="F78" s="95" t="s">
        <v>6</v>
      </c>
      <c r="G78" s="71" t="s">
        <v>197</v>
      </c>
      <c r="H78" s="87"/>
      <c r="I78" s="89"/>
      <c r="J78" s="89"/>
      <c r="K78" s="89"/>
      <c r="L78" s="89"/>
      <c r="M78" s="89"/>
      <c r="N78" s="90"/>
      <c r="O78" s="91"/>
      <c r="P78" s="89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</row>
    <row r="79" spans="1:30" s="79" customFormat="1" x14ac:dyDescent="0.2">
      <c r="A79" s="94" t="s">
        <v>108</v>
      </c>
      <c r="B79" s="94" t="s">
        <v>154</v>
      </c>
      <c r="C79" s="95" t="s">
        <v>100</v>
      </c>
      <c r="D79" s="94">
        <v>76</v>
      </c>
      <c r="E79" s="96">
        <v>34.01</v>
      </c>
      <c r="F79" s="95" t="s">
        <v>6</v>
      </c>
      <c r="G79" s="71" t="s">
        <v>197</v>
      </c>
      <c r="H79" s="87"/>
      <c r="I79" s="89"/>
      <c r="J79" s="89"/>
      <c r="K79" s="89"/>
      <c r="L79" s="89"/>
      <c r="M79" s="89"/>
      <c r="N79" s="90"/>
      <c r="O79" s="91"/>
      <c r="P79" s="89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</row>
    <row r="80" spans="1:30" s="79" customFormat="1" x14ac:dyDescent="0.2">
      <c r="A80" s="94" t="s">
        <v>108</v>
      </c>
      <c r="B80" s="94" t="s">
        <v>155</v>
      </c>
      <c r="C80" s="95" t="s">
        <v>100</v>
      </c>
      <c r="D80" s="94">
        <v>100</v>
      </c>
      <c r="E80" s="96">
        <v>34.01</v>
      </c>
      <c r="F80" s="95" t="s">
        <v>6</v>
      </c>
      <c r="G80" s="71" t="s">
        <v>197</v>
      </c>
      <c r="H80" s="87"/>
      <c r="I80" s="89"/>
      <c r="J80" s="89"/>
      <c r="K80" s="89"/>
      <c r="L80" s="89"/>
      <c r="M80" s="89"/>
      <c r="N80" s="90"/>
      <c r="O80" s="91"/>
      <c r="P80" s="89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</row>
    <row r="81" spans="1:30" s="79" customFormat="1" x14ac:dyDescent="0.2">
      <c r="A81" s="94" t="s">
        <v>108</v>
      </c>
      <c r="B81" s="94" t="s">
        <v>156</v>
      </c>
      <c r="C81" s="95" t="s">
        <v>100</v>
      </c>
      <c r="D81" s="94">
        <v>100</v>
      </c>
      <c r="E81" s="96">
        <v>33.97</v>
      </c>
      <c r="F81" s="95" t="s">
        <v>6</v>
      </c>
      <c r="G81" s="71" t="s">
        <v>197</v>
      </c>
      <c r="H81" s="87"/>
      <c r="I81" s="89"/>
      <c r="J81" s="89"/>
      <c r="K81" s="89"/>
      <c r="L81" s="89"/>
      <c r="M81" s="89"/>
      <c r="N81" s="90"/>
      <c r="O81" s="91"/>
      <c r="P81" s="89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</row>
    <row r="82" spans="1:30" s="79" customFormat="1" x14ac:dyDescent="0.2">
      <c r="A82" s="94" t="s">
        <v>108</v>
      </c>
      <c r="B82" s="94" t="s">
        <v>157</v>
      </c>
      <c r="C82" s="95" t="s">
        <v>100</v>
      </c>
      <c r="D82" s="94">
        <v>49</v>
      </c>
      <c r="E82" s="96">
        <v>33.97</v>
      </c>
      <c r="F82" s="95" t="s">
        <v>6</v>
      </c>
      <c r="G82" s="71" t="s">
        <v>197</v>
      </c>
      <c r="H82" s="87"/>
      <c r="I82" s="89"/>
      <c r="J82" s="89"/>
      <c r="K82" s="89"/>
      <c r="L82" s="89"/>
      <c r="M82" s="89"/>
      <c r="N82" s="90"/>
      <c r="O82" s="91"/>
      <c r="P82" s="89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</row>
    <row r="83" spans="1:30" s="79" customFormat="1" x14ac:dyDescent="0.2">
      <c r="A83" s="94" t="s">
        <v>108</v>
      </c>
      <c r="B83" s="94" t="s">
        <v>157</v>
      </c>
      <c r="C83" s="95" t="s">
        <v>100</v>
      </c>
      <c r="D83" s="94">
        <v>51</v>
      </c>
      <c r="E83" s="96">
        <v>33.97</v>
      </c>
      <c r="F83" s="95" t="s">
        <v>6</v>
      </c>
      <c r="G83" s="71" t="s">
        <v>197</v>
      </c>
      <c r="H83" s="87"/>
      <c r="I83" s="89"/>
      <c r="J83" s="89"/>
      <c r="K83" s="89"/>
      <c r="L83" s="89"/>
      <c r="M83" s="89"/>
      <c r="N83" s="90"/>
      <c r="O83" s="91"/>
      <c r="P83" s="89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</row>
    <row r="84" spans="1:30" s="79" customFormat="1" x14ac:dyDescent="0.2">
      <c r="A84" s="94" t="s">
        <v>108</v>
      </c>
      <c r="B84" s="94" t="s">
        <v>158</v>
      </c>
      <c r="C84" s="95" t="s">
        <v>100</v>
      </c>
      <c r="D84" s="94">
        <v>100</v>
      </c>
      <c r="E84" s="96">
        <v>33.97</v>
      </c>
      <c r="F84" s="95" t="s">
        <v>6</v>
      </c>
      <c r="G84" s="71" t="s">
        <v>197</v>
      </c>
      <c r="H84" s="87"/>
      <c r="I84" s="89"/>
      <c r="J84" s="89"/>
      <c r="K84" s="89"/>
      <c r="L84" s="89"/>
      <c r="M84" s="89"/>
      <c r="N84" s="90"/>
      <c r="O84" s="91"/>
      <c r="P84" s="89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</row>
    <row r="85" spans="1:30" s="79" customFormat="1" x14ac:dyDescent="0.2">
      <c r="A85" s="94" t="s">
        <v>108</v>
      </c>
      <c r="B85" s="94" t="s">
        <v>159</v>
      </c>
      <c r="C85" s="95" t="s">
        <v>100</v>
      </c>
      <c r="D85" s="94">
        <v>41</v>
      </c>
      <c r="E85" s="96">
        <v>33.950000000000003</v>
      </c>
      <c r="F85" s="95" t="s">
        <v>6</v>
      </c>
      <c r="G85" s="71" t="s">
        <v>197</v>
      </c>
      <c r="H85" s="87"/>
      <c r="I85" s="89"/>
      <c r="J85" s="89"/>
      <c r="K85" s="89"/>
      <c r="L85" s="89"/>
      <c r="M85" s="89"/>
      <c r="N85" s="90"/>
      <c r="O85" s="91"/>
      <c r="P85" s="89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</row>
    <row r="86" spans="1:30" s="79" customFormat="1" x14ac:dyDescent="0.2">
      <c r="A86" s="94" t="s">
        <v>108</v>
      </c>
      <c r="B86" s="94" t="s">
        <v>159</v>
      </c>
      <c r="C86" s="95" t="s">
        <v>100</v>
      </c>
      <c r="D86" s="94">
        <v>59</v>
      </c>
      <c r="E86" s="96">
        <v>33.950000000000003</v>
      </c>
      <c r="F86" s="95" t="s">
        <v>6</v>
      </c>
      <c r="G86" s="71" t="s">
        <v>197</v>
      </c>
      <c r="H86" s="87"/>
      <c r="I86" s="89"/>
      <c r="J86" s="89"/>
      <c r="K86" s="89"/>
      <c r="L86" s="89"/>
      <c r="M86" s="89"/>
      <c r="N86" s="90"/>
      <c r="O86" s="91"/>
      <c r="P86" s="89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</row>
    <row r="87" spans="1:30" s="79" customFormat="1" x14ac:dyDescent="0.2">
      <c r="A87" s="94" t="s">
        <v>108</v>
      </c>
      <c r="B87" s="94" t="s">
        <v>160</v>
      </c>
      <c r="C87" s="95" t="s">
        <v>100</v>
      </c>
      <c r="D87" s="94">
        <v>100</v>
      </c>
      <c r="E87" s="96">
        <v>33.94</v>
      </c>
      <c r="F87" s="95" t="s">
        <v>6</v>
      </c>
      <c r="G87" s="71" t="s">
        <v>197</v>
      </c>
      <c r="H87" s="87"/>
      <c r="I87" s="89"/>
      <c r="J87" s="89"/>
      <c r="K87" s="89"/>
      <c r="L87" s="89"/>
      <c r="M87" s="89"/>
      <c r="N87" s="90"/>
      <c r="O87" s="91"/>
      <c r="P87" s="89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</row>
    <row r="88" spans="1:30" s="79" customFormat="1" x14ac:dyDescent="0.2">
      <c r="A88" s="94" t="s">
        <v>108</v>
      </c>
      <c r="B88" s="94" t="s">
        <v>161</v>
      </c>
      <c r="C88" s="95" t="s">
        <v>100</v>
      </c>
      <c r="D88" s="94">
        <v>100</v>
      </c>
      <c r="E88" s="96">
        <v>33.954999999999998</v>
      </c>
      <c r="F88" s="95" t="s">
        <v>6</v>
      </c>
      <c r="G88" s="71" t="s">
        <v>197</v>
      </c>
      <c r="H88" s="87"/>
      <c r="I88" s="89"/>
      <c r="J88" s="89"/>
      <c r="K88" s="89"/>
      <c r="L88" s="89"/>
      <c r="M88" s="89"/>
      <c r="N88" s="90"/>
      <c r="O88" s="91"/>
      <c r="P88" s="89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</row>
    <row r="89" spans="1:30" s="79" customFormat="1" x14ac:dyDescent="0.2">
      <c r="A89" s="94" t="s">
        <v>108</v>
      </c>
      <c r="B89" s="94" t="s">
        <v>162</v>
      </c>
      <c r="C89" s="95" t="s">
        <v>100</v>
      </c>
      <c r="D89" s="94">
        <v>100</v>
      </c>
      <c r="E89" s="96">
        <v>33.954999999999998</v>
      </c>
      <c r="F89" s="95" t="s">
        <v>6</v>
      </c>
      <c r="G89" s="71" t="s">
        <v>197</v>
      </c>
      <c r="H89" s="87"/>
      <c r="I89" s="89"/>
      <c r="J89" s="89"/>
      <c r="K89" s="89"/>
      <c r="L89" s="89"/>
      <c r="M89" s="89"/>
      <c r="N89" s="90"/>
      <c r="O89" s="91"/>
      <c r="P89" s="89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</row>
    <row r="90" spans="1:30" s="79" customFormat="1" x14ac:dyDescent="0.2">
      <c r="A90" s="94" t="s">
        <v>108</v>
      </c>
      <c r="B90" s="94" t="s">
        <v>163</v>
      </c>
      <c r="C90" s="95" t="s">
        <v>100</v>
      </c>
      <c r="D90" s="94">
        <v>100</v>
      </c>
      <c r="E90" s="96">
        <v>33.96</v>
      </c>
      <c r="F90" s="95" t="s">
        <v>6</v>
      </c>
      <c r="G90" s="71" t="s">
        <v>197</v>
      </c>
      <c r="H90" s="87"/>
      <c r="I90" s="89"/>
      <c r="J90" s="89"/>
      <c r="K90" s="89"/>
      <c r="L90" s="89"/>
      <c r="M90" s="89"/>
      <c r="N90" s="90"/>
      <c r="O90" s="91"/>
      <c r="P90" s="89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</row>
    <row r="91" spans="1:30" s="79" customFormat="1" x14ac:dyDescent="0.2">
      <c r="A91" s="94" t="s">
        <v>108</v>
      </c>
      <c r="B91" s="94" t="s">
        <v>164</v>
      </c>
      <c r="C91" s="95" t="s">
        <v>100</v>
      </c>
      <c r="D91" s="94">
        <v>100</v>
      </c>
      <c r="E91" s="96">
        <v>33.96</v>
      </c>
      <c r="F91" s="95" t="s">
        <v>6</v>
      </c>
      <c r="G91" s="71" t="s">
        <v>197</v>
      </c>
      <c r="H91" s="87"/>
      <c r="I91" s="89"/>
      <c r="J91" s="89"/>
      <c r="K91" s="89"/>
      <c r="L91" s="89"/>
      <c r="M91" s="89"/>
      <c r="N91" s="90"/>
      <c r="O91" s="91"/>
      <c r="P91" s="89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</row>
    <row r="92" spans="1:30" s="79" customFormat="1" x14ac:dyDescent="0.2">
      <c r="A92" s="94" t="s">
        <v>108</v>
      </c>
      <c r="B92" s="94" t="s">
        <v>165</v>
      </c>
      <c r="C92" s="95" t="s">
        <v>100</v>
      </c>
      <c r="D92" s="94">
        <v>100</v>
      </c>
      <c r="E92" s="96">
        <v>33.96</v>
      </c>
      <c r="F92" s="95" t="s">
        <v>6</v>
      </c>
      <c r="G92" s="71" t="s">
        <v>197</v>
      </c>
      <c r="H92" s="87"/>
      <c r="I92" s="89"/>
      <c r="J92" s="89"/>
      <c r="K92" s="89"/>
      <c r="L92" s="89"/>
      <c r="M92" s="89"/>
      <c r="N92" s="90"/>
      <c r="O92" s="91"/>
      <c r="P92" s="89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</row>
    <row r="93" spans="1:30" s="79" customFormat="1" x14ac:dyDescent="0.2">
      <c r="A93" s="94" t="s">
        <v>108</v>
      </c>
      <c r="B93" s="94" t="s">
        <v>166</v>
      </c>
      <c r="C93" s="95" t="s">
        <v>100</v>
      </c>
      <c r="D93" s="94">
        <v>100</v>
      </c>
      <c r="E93" s="96">
        <v>33.96</v>
      </c>
      <c r="F93" s="95" t="s">
        <v>6</v>
      </c>
      <c r="G93" s="71" t="s">
        <v>197</v>
      </c>
      <c r="H93" s="87"/>
      <c r="I93" s="89"/>
      <c r="J93" s="89"/>
      <c r="K93" s="89"/>
      <c r="L93" s="89"/>
      <c r="M93" s="89"/>
      <c r="N93" s="90"/>
      <c r="O93" s="91"/>
      <c r="P93" s="89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</row>
    <row r="94" spans="1:30" s="79" customFormat="1" x14ac:dyDescent="0.2">
      <c r="A94" s="94" t="s">
        <v>108</v>
      </c>
      <c r="B94" s="94" t="s">
        <v>167</v>
      </c>
      <c r="C94" s="95" t="s">
        <v>100</v>
      </c>
      <c r="D94" s="94">
        <v>100</v>
      </c>
      <c r="E94" s="96">
        <v>33.965000000000003</v>
      </c>
      <c r="F94" s="95" t="s">
        <v>6</v>
      </c>
      <c r="G94" s="71" t="s">
        <v>197</v>
      </c>
      <c r="H94" s="87"/>
      <c r="I94" s="89"/>
      <c r="J94" s="89"/>
      <c r="K94" s="89"/>
      <c r="L94" s="89"/>
      <c r="M94" s="89"/>
      <c r="N94" s="90"/>
      <c r="O94" s="91"/>
      <c r="P94" s="89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</row>
    <row r="95" spans="1:30" s="79" customFormat="1" x14ac:dyDescent="0.2">
      <c r="A95" s="94" t="s">
        <v>108</v>
      </c>
      <c r="B95" s="94" t="s">
        <v>168</v>
      </c>
      <c r="C95" s="95" t="s">
        <v>100</v>
      </c>
      <c r="D95" s="94">
        <v>100</v>
      </c>
      <c r="E95" s="96">
        <v>33.96</v>
      </c>
      <c r="F95" s="95" t="s">
        <v>6</v>
      </c>
      <c r="G95" s="71" t="s">
        <v>197</v>
      </c>
      <c r="H95" s="87"/>
      <c r="I95" s="89"/>
      <c r="J95" s="89"/>
      <c r="K95" s="89"/>
      <c r="L95" s="89"/>
      <c r="M95" s="89"/>
      <c r="N95" s="90"/>
      <c r="O95" s="91"/>
      <c r="P95" s="89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</row>
    <row r="96" spans="1:30" s="79" customFormat="1" x14ac:dyDescent="0.2">
      <c r="A96" s="94" t="s">
        <v>108</v>
      </c>
      <c r="B96" s="94" t="s">
        <v>169</v>
      </c>
      <c r="C96" s="95" t="s">
        <v>100</v>
      </c>
      <c r="D96" s="94">
        <v>100</v>
      </c>
      <c r="E96" s="96">
        <v>33.975000000000001</v>
      </c>
      <c r="F96" s="95" t="s">
        <v>6</v>
      </c>
      <c r="G96" s="71" t="s">
        <v>197</v>
      </c>
      <c r="H96" s="87"/>
      <c r="I96" s="89"/>
      <c r="J96" s="89"/>
      <c r="K96" s="89"/>
      <c r="L96" s="89"/>
      <c r="M96" s="89"/>
      <c r="N96" s="90"/>
      <c r="O96" s="91"/>
      <c r="P96" s="89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</row>
    <row r="97" spans="1:30" s="79" customFormat="1" x14ac:dyDescent="0.2">
      <c r="A97" s="94" t="s">
        <v>108</v>
      </c>
      <c r="B97" s="94" t="s">
        <v>170</v>
      </c>
      <c r="C97" s="95" t="s">
        <v>100</v>
      </c>
      <c r="D97" s="94">
        <v>75</v>
      </c>
      <c r="E97" s="96">
        <v>33.979999999999997</v>
      </c>
      <c r="F97" s="95" t="s">
        <v>6</v>
      </c>
      <c r="G97" s="71" t="s">
        <v>197</v>
      </c>
      <c r="H97" s="87"/>
      <c r="I97" s="89"/>
      <c r="J97" s="89"/>
      <c r="K97" s="89"/>
      <c r="L97" s="89"/>
      <c r="M97" s="89"/>
      <c r="N97" s="90"/>
      <c r="O97" s="91"/>
      <c r="P97" s="89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</row>
    <row r="98" spans="1:30" s="79" customFormat="1" x14ac:dyDescent="0.2">
      <c r="A98" s="94" t="s">
        <v>108</v>
      </c>
      <c r="B98" s="94" t="s">
        <v>170</v>
      </c>
      <c r="C98" s="95" t="s">
        <v>100</v>
      </c>
      <c r="D98" s="94">
        <v>25</v>
      </c>
      <c r="E98" s="96">
        <v>33.979999999999997</v>
      </c>
      <c r="F98" s="95" t="s">
        <v>6</v>
      </c>
      <c r="G98" s="71" t="s">
        <v>197</v>
      </c>
      <c r="H98" s="87"/>
      <c r="I98" s="89"/>
      <c r="J98" s="89"/>
      <c r="K98" s="89"/>
      <c r="L98" s="89"/>
      <c r="M98" s="89"/>
      <c r="N98" s="90"/>
      <c r="O98" s="91"/>
      <c r="P98" s="89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</row>
    <row r="99" spans="1:30" s="79" customFormat="1" x14ac:dyDescent="0.2">
      <c r="A99" s="94" t="s">
        <v>108</v>
      </c>
      <c r="B99" s="94" t="s">
        <v>171</v>
      </c>
      <c r="C99" s="95" t="s">
        <v>100</v>
      </c>
      <c r="D99" s="94">
        <v>100</v>
      </c>
      <c r="E99" s="96">
        <v>33.99</v>
      </c>
      <c r="F99" s="95" t="s">
        <v>6</v>
      </c>
      <c r="G99" s="71" t="s">
        <v>197</v>
      </c>
      <c r="H99" s="87"/>
      <c r="I99" s="89"/>
      <c r="J99" s="89"/>
      <c r="K99" s="89"/>
      <c r="L99" s="89"/>
      <c r="M99" s="89"/>
      <c r="N99" s="90"/>
      <c r="O99" s="91"/>
      <c r="P99" s="89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</row>
    <row r="100" spans="1:30" s="79" customFormat="1" x14ac:dyDescent="0.2">
      <c r="A100" s="94" t="s">
        <v>108</v>
      </c>
      <c r="B100" s="94" t="s">
        <v>172</v>
      </c>
      <c r="C100" s="95" t="s">
        <v>100</v>
      </c>
      <c r="D100" s="94">
        <v>100</v>
      </c>
      <c r="E100" s="96">
        <v>34.01</v>
      </c>
      <c r="F100" s="95" t="s">
        <v>6</v>
      </c>
      <c r="G100" s="71" t="s">
        <v>197</v>
      </c>
      <c r="H100" s="87"/>
      <c r="I100" s="89"/>
      <c r="J100" s="89"/>
      <c r="K100" s="89"/>
      <c r="L100" s="89"/>
      <c r="M100" s="89"/>
      <c r="N100" s="90"/>
      <c r="O100" s="91"/>
      <c r="P100" s="89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</row>
    <row r="101" spans="1:30" s="79" customFormat="1" x14ac:dyDescent="0.2">
      <c r="A101" s="94" t="s">
        <v>108</v>
      </c>
      <c r="B101" s="94" t="s">
        <v>172</v>
      </c>
      <c r="C101" s="95" t="s">
        <v>100</v>
      </c>
      <c r="D101" s="94">
        <v>100</v>
      </c>
      <c r="E101" s="96">
        <v>34</v>
      </c>
      <c r="F101" s="95" t="s">
        <v>6</v>
      </c>
      <c r="G101" s="71" t="s">
        <v>197</v>
      </c>
      <c r="H101" s="87"/>
      <c r="I101" s="89"/>
      <c r="J101" s="89"/>
      <c r="K101" s="89"/>
      <c r="L101" s="89"/>
      <c r="M101" s="89"/>
      <c r="N101" s="90"/>
      <c r="O101" s="91"/>
      <c r="P101" s="89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</row>
    <row r="102" spans="1:30" s="79" customFormat="1" x14ac:dyDescent="0.2">
      <c r="A102" s="94" t="s">
        <v>108</v>
      </c>
      <c r="B102" s="94" t="s">
        <v>173</v>
      </c>
      <c r="C102" s="95" t="s">
        <v>100</v>
      </c>
      <c r="D102" s="94">
        <v>100</v>
      </c>
      <c r="E102" s="96">
        <v>33.99</v>
      </c>
      <c r="F102" s="95" t="s">
        <v>6</v>
      </c>
      <c r="G102" s="71" t="s">
        <v>197</v>
      </c>
      <c r="H102" s="87"/>
      <c r="I102" s="89"/>
      <c r="J102" s="89"/>
      <c r="K102" s="89"/>
      <c r="L102" s="89"/>
      <c r="M102" s="89"/>
      <c r="N102" s="90"/>
      <c r="O102" s="91"/>
      <c r="P102" s="89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</row>
    <row r="103" spans="1:30" s="79" customFormat="1" x14ac:dyDescent="0.2">
      <c r="A103" s="94" t="s">
        <v>108</v>
      </c>
      <c r="B103" s="94" t="s">
        <v>174</v>
      </c>
      <c r="C103" s="95" t="s">
        <v>100</v>
      </c>
      <c r="D103" s="94">
        <v>100</v>
      </c>
      <c r="E103" s="96">
        <v>33.96</v>
      </c>
      <c r="F103" s="95" t="s">
        <v>6</v>
      </c>
      <c r="G103" s="71" t="s">
        <v>197</v>
      </c>
      <c r="H103" s="87"/>
      <c r="I103" s="89"/>
      <c r="J103" s="89"/>
      <c r="K103" s="89"/>
      <c r="L103" s="89"/>
      <c r="M103" s="89"/>
      <c r="N103" s="90"/>
      <c r="O103" s="91"/>
      <c r="P103" s="89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</row>
    <row r="104" spans="1:30" s="79" customFormat="1" x14ac:dyDescent="0.2">
      <c r="A104" s="94" t="s">
        <v>108</v>
      </c>
      <c r="B104" s="94" t="s">
        <v>175</v>
      </c>
      <c r="C104" s="95" t="s">
        <v>100</v>
      </c>
      <c r="D104" s="94">
        <v>26</v>
      </c>
      <c r="E104" s="96">
        <v>33.96</v>
      </c>
      <c r="F104" s="95" t="s">
        <v>6</v>
      </c>
      <c r="G104" s="71" t="s">
        <v>197</v>
      </c>
      <c r="H104" s="87"/>
      <c r="I104" s="89"/>
      <c r="J104" s="89"/>
      <c r="K104" s="89"/>
      <c r="L104" s="89"/>
      <c r="M104" s="89"/>
      <c r="N104" s="90"/>
      <c r="O104" s="91"/>
      <c r="P104" s="89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</row>
    <row r="105" spans="1:30" s="79" customFormat="1" x14ac:dyDescent="0.2">
      <c r="A105" s="94" t="s">
        <v>108</v>
      </c>
      <c r="B105" s="94" t="s">
        <v>175</v>
      </c>
      <c r="C105" s="95" t="s">
        <v>100</v>
      </c>
      <c r="D105" s="94">
        <v>74</v>
      </c>
      <c r="E105" s="96">
        <v>33.96</v>
      </c>
      <c r="F105" s="95" t="s">
        <v>6</v>
      </c>
      <c r="G105" s="71" t="s">
        <v>197</v>
      </c>
      <c r="H105" s="87"/>
      <c r="I105" s="89"/>
      <c r="J105" s="89"/>
      <c r="K105" s="89"/>
      <c r="L105" s="89"/>
      <c r="M105" s="89"/>
      <c r="N105" s="90"/>
      <c r="O105" s="91"/>
      <c r="P105" s="89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</row>
    <row r="106" spans="1:30" s="79" customFormat="1" x14ac:dyDescent="0.2">
      <c r="A106" s="94" t="s">
        <v>108</v>
      </c>
      <c r="B106" s="94" t="s">
        <v>176</v>
      </c>
      <c r="C106" s="95" t="s">
        <v>100</v>
      </c>
      <c r="D106" s="94">
        <v>100</v>
      </c>
      <c r="E106" s="96">
        <v>33.950000000000003</v>
      </c>
      <c r="F106" s="95" t="s">
        <v>6</v>
      </c>
      <c r="G106" s="71" t="s">
        <v>197</v>
      </c>
      <c r="H106" s="87"/>
      <c r="I106" s="89"/>
      <c r="J106" s="89"/>
      <c r="K106" s="89"/>
      <c r="L106" s="89"/>
      <c r="M106" s="89"/>
      <c r="N106" s="90"/>
      <c r="O106" s="91"/>
      <c r="P106" s="89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</row>
    <row r="107" spans="1:30" s="79" customFormat="1" x14ac:dyDescent="0.2">
      <c r="A107" s="94" t="s">
        <v>108</v>
      </c>
      <c r="B107" s="94" t="s">
        <v>177</v>
      </c>
      <c r="C107" s="95" t="s">
        <v>100</v>
      </c>
      <c r="D107" s="94">
        <v>5</v>
      </c>
      <c r="E107" s="96">
        <v>33.96</v>
      </c>
      <c r="F107" s="95" t="s">
        <v>6</v>
      </c>
      <c r="G107" s="71" t="s">
        <v>197</v>
      </c>
      <c r="H107" s="87"/>
      <c r="I107" s="89"/>
      <c r="J107" s="89"/>
      <c r="K107" s="89"/>
      <c r="L107" s="89"/>
      <c r="M107" s="89"/>
      <c r="N107" s="90"/>
      <c r="O107" s="91"/>
      <c r="P107" s="89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</row>
    <row r="108" spans="1:30" s="79" customFormat="1" x14ac:dyDescent="0.2">
      <c r="A108" s="94" t="s">
        <v>108</v>
      </c>
      <c r="B108" s="94" t="s">
        <v>177</v>
      </c>
      <c r="C108" s="95" t="s">
        <v>100</v>
      </c>
      <c r="D108" s="94">
        <v>95</v>
      </c>
      <c r="E108" s="96">
        <v>33.96</v>
      </c>
      <c r="F108" s="95" t="s">
        <v>6</v>
      </c>
      <c r="G108" s="71" t="s">
        <v>197</v>
      </c>
      <c r="H108" s="87"/>
      <c r="I108" s="89"/>
      <c r="J108" s="89"/>
      <c r="K108" s="89"/>
      <c r="L108" s="89"/>
      <c r="M108" s="89"/>
      <c r="N108" s="90"/>
      <c r="O108" s="91"/>
      <c r="P108" s="89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</row>
    <row r="109" spans="1:30" s="79" customFormat="1" x14ac:dyDescent="0.2">
      <c r="A109" s="94" t="s">
        <v>108</v>
      </c>
      <c r="B109" s="94" t="s">
        <v>178</v>
      </c>
      <c r="C109" s="95" t="s">
        <v>100</v>
      </c>
      <c r="D109" s="94">
        <v>100</v>
      </c>
      <c r="E109" s="96">
        <v>33.92</v>
      </c>
      <c r="F109" s="95" t="s">
        <v>6</v>
      </c>
      <c r="G109" s="71" t="s">
        <v>197</v>
      </c>
      <c r="H109" s="87"/>
      <c r="I109" s="89"/>
      <c r="J109" s="89"/>
      <c r="K109" s="89"/>
      <c r="L109" s="89"/>
      <c r="M109" s="89"/>
      <c r="N109" s="90"/>
      <c r="O109" s="91"/>
      <c r="P109" s="89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</row>
    <row r="110" spans="1:30" s="79" customFormat="1" x14ac:dyDescent="0.2">
      <c r="A110" s="94" t="s">
        <v>108</v>
      </c>
      <c r="B110" s="94" t="s">
        <v>179</v>
      </c>
      <c r="C110" s="95" t="s">
        <v>100</v>
      </c>
      <c r="D110" s="94">
        <v>100</v>
      </c>
      <c r="E110" s="96">
        <v>33.94</v>
      </c>
      <c r="F110" s="95" t="s">
        <v>6</v>
      </c>
      <c r="G110" s="71" t="s">
        <v>197</v>
      </c>
      <c r="H110" s="87"/>
      <c r="I110" s="89"/>
      <c r="J110" s="89"/>
      <c r="K110" s="89"/>
      <c r="L110" s="89"/>
      <c r="M110" s="89"/>
      <c r="N110" s="90"/>
      <c r="O110" s="91"/>
      <c r="P110" s="89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</row>
    <row r="111" spans="1:30" s="79" customFormat="1" x14ac:dyDescent="0.2">
      <c r="A111" s="94" t="s">
        <v>108</v>
      </c>
      <c r="B111" s="94" t="s">
        <v>180</v>
      </c>
      <c r="C111" s="95" t="s">
        <v>100</v>
      </c>
      <c r="D111" s="94">
        <v>100</v>
      </c>
      <c r="E111" s="96">
        <v>33.950000000000003</v>
      </c>
      <c r="F111" s="95" t="s">
        <v>6</v>
      </c>
      <c r="G111" s="71" t="s">
        <v>197</v>
      </c>
      <c r="H111" s="87"/>
      <c r="I111" s="89"/>
      <c r="J111" s="89"/>
      <c r="K111" s="89"/>
      <c r="L111" s="89"/>
      <c r="M111" s="89"/>
      <c r="N111" s="90"/>
      <c r="O111" s="91"/>
      <c r="P111" s="89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</row>
    <row r="112" spans="1:30" s="79" customFormat="1" x14ac:dyDescent="0.2">
      <c r="A112" s="94" t="s">
        <v>108</v>
      </c>
      <c r="B112" s="94" t="s">
        <v>181</v>
      </c>
      <c r="C112" s="95" t="s">
        <v>100</v>
      </c>
      <c r="D112" s="94">
        <v>100</v>
      </c>
      <c r="E112" s="96">
        <v>33.99</v>
      </c>
      <c r="F112" s="95" t="s">
        <v>6</v>
      </c>
      <c r="G112" s="71" t="s">
        <v>197</v>
      </c>
      <c r="H112" s="87"/>
      <c r="I112" s="89"/>
      <c r="J112" s="89"/>
      <c r="K112" s="89"/>
      <c r="L112" s="89"/>
      <c r="M112" s="89"/>
      <c r="N112" s="90"/>
      <c r="O112" s="91"/>
      <c r="P112" s="89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</row>
    <row r="113" spans="1:30" s="79" customFormat="1" x14ac:dyDescent="0.2">
      <c r="A113" s="94" t="s">
        <v>108</v>
      </c>
      <c r="B113" s="94" t="s">
        <v>182</v>
      </c>
      <c r="C113" s="95" t="s">
        <v>100</v>
      </c>
      <c r="D113" s="94">
        <v>100</v>
      </c>
      <c r="E113" s="96">
        <v>34</v>
      </c>
      <c r="F113" s="95" t="s">
        <v>6</v>
      </c>
      <c r="G113" s="71" t="s">
        <v>197</v>
      </c>
      <c r="H113" s="87"/>
      <c r="I113" s="89"/>
      <c r="J113" s="89"/>
      <c r="K113" s="89"/>
      <c r="L113" s="89"/>
      <c r="M113" s="89"/>
      <c r="N113" s="90"/>
      <c r="O113" s="91"/>
      <c r="P113" s="89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</row>
    <row r="114" spans="1:30" s="79" customFormat="1" x14ac:dyDescent="0.2">
      <c r="A114" s="94" t="s">
        <v>108</v>
      </c>
      <c r="B114" s="94" t="s">
        <v>183</v>
      </c>
      <c r="C114" s="95" t="s">
        <v>100</v>
      </c>
      <c r="D114" s="94">
        <v>100</v>
      </c>
      <c r="E114" s="96">
        <v>34.005000000000003</v>
      </c>
      <c r="F114" s="95" t="s">
        <v>6</v>
      </c>
      <c r="G114" s="71" t="s">
        <v>197</v>
      </c>
      <c r="H114" s="87"/>
      <c r="I114" s="89"/>
      <c r="J114" s="89"/>
      <c r="K114" s="89"/>
      <c r="L114" s="89"/>
      <c r="M114" s="89"/>
      <c r="N114" s="90"/>
      <c r="O114" s="91"/>
      <c r="P114" s="89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</row>
    <row r="115" spans="1:30" s="79" customFormat="1" x14ac:dyDescent="0.2">
      <c r="A115" s="94" t="s">
        <v>108</v>
      </c>
      <c r="B115" s="94" t="s">
        <v>184</v>
      </c>
      <c r="C115" s="95" t="s">
        <v>100</v>
      </c>
      <c r="D115" s="94">
        <v>61</v>
      </c>
      <c r="E115" s="96">
        <v>34.005000000000003</v>
      </c>
      <c r="F115" s="95" t="s">
        <v>6</v>
      </c>
      <c r="G115" s="71" t="s">
        <v>197</v>
      </c>
      <c r="H115" s="87"/>
      <c r="I115" s="89"/>
      <c r="J115" s="89"/>
      <c r="K115" s="89"/>
      <c r="L115" s="89"/>
      <c r="M115" s="89"/>
      <c r="N115" s="90"/>
      <c r="O115" s="91"/>
      <c r="P115" s="89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</row>
    <row r="116" spans="1:30" s="79" customFormat="1" x14ac:dyDescent="0.2">
      <c r="A116" s="94" t="s">
        <v>108</v>
      </c>
      <c r="B116" s="94" t="s">
        <v>185</v>
      </c>
      <c r="C116" s="95" t="s">
        <v>100</v>
      </c>
      <c r="D116" s="94">
        <v>39</v>
      </c>
      <c r="E116" s="96">
        <v>34.005000000000003</v>
      </c>
      <c r="F116" s="95" t="s">
        <v>6</v>
      </c>
      <c r="G116" s="71" t="s">
        <v>197</v>
      </c>
      <c r="H116" s="87"/>
      <c r="I116" s="89"/>
      <c r="J116" s="89"/>
      <c r="K116" s="89"/>
      <c r="L116" s="89"/>
      <c r="M116" s="89"/>
      <c r="N116" s="90"/>
      <c r="O116" s="91"/>
      <c r="P116" s="89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</row>
    <row r="117" spans="1:30" s="79" customFormat="1" x14ac:dyDescent="0.2">
      <c r="A117" s="94" t="s">
        <v>108</v>
      </c>
      <c r="B117" s="94" t="s">
        <v>186</v>
      </c>
      <c r="C117" s="95" t="s">
        <v>100</v>
      </c>
      <c r="D117" s="94">
        <v>28</v>
      </c>
      <c r="E117" s="96">
        <v>34.020000000000003</v>
      </c>
      <c r="F117" s="95" t="s">
        <v>6</v>
      </c>
      <c r="G117" s="71" t="s">
        <v>197</v>
      </c>
      <c r="H117" s="87"/>
      <c r="I117" s="89"/>
      <c r="J117" s="89"/>
      <c r="K117" s="89"/>
      <c r="L117" s="89"/>
      <c r="M117" s="89"/>
      <c r="N117" s="90"/>
      <c r="O117" s="91"/>
      <c r="P117" s="89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</row>
    <row r="118" spans="1:30" s="79" customFormat="1" x14ac:dyDescent="0.2">
      <c r="A118" s="94" t="s">
        <v>108</v>
      </c>
      <c r="B118" s="94" t="s">
        <v>186</v>
      </c>
      <c r="C118" s="95" t="s">
        <v>100</v>
      </c>
      <c r="D118" s="94">
        <v>72</v>
      </c>
      <c r="E118" s="96">
        <v>34.020000000000003</v>
      </c>
      <c r="F118" s="95" t="s">
        <v>6</v>
      </c>
      <c r="G118" s="71" t="s">
        <v>197</v>
      </c>
      <c r="H118" s="87"/>
      <c r="I118" s="89"/>
      <c r="J118" s="89"/>
      <c r="K118" s="89"/>
      <c r="L118" s="89"/>
      <c r="M118" s="89"/>
      <c r="N118" s="90"/>
      <c r="O118" s="91"/>
      <c r="P118" s="89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</row>
    <row r="119" spans="1:30" s="79" customFormat="1" x14ac:dyDescent="0.2">
      <c r="A119" s="94" t="s">
        <v>108</v>
      </c>
      <c r="B119" s="94" t="s">
        <v>186</v>
      </c>
      <c r="C119" s="95" t="s">
        <v>100</v>
      </c>
      <c r="D119" s="94">
        <v>37</v>
      </c>
      <c r="E119" s="96">
        <v>34.005000000000003</v>
      </c>
      <c r="F119" s="95" t="s">
        <v>6</v>
      </c>
      <c r="G119" s="71" t="s">
        <v>197</v>
      </c>
      <c r="H119" s="87"/>
      <c r="I119" s="89"/>
      <c r="J119" s="89"/>
      <c r="K119" s="89"/>
      <c r="L119" s="89"/>
      <c r="M119" s="89"/>
      <c r="N119" s="90"/>
      <c r="O119" s="91"/>
      <c r="P119" s="89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</row>
    <row r="120" spans="1:30" s="79" customFormat="1" x14ac:dyDescent="0.2">
      <c r="A120" s="94" t="s">
        <v>108</v>
      </c>
      <c r="B120" s="94" t="s">
        <v>186</v>
      </c>
      <c r="C120" s="95" t="s">
        <v>100</v>
      </c>
      <c r="D120" s="94">
        <v>35</v>
      </c>
      <c r="E120" s="96">
        <v>34.005000000000003</v>
      </c>
      <c r="F120" s="95" t="s">
        <v>6</v>
      </c>
      <c r="G120" s="71" t="s">
        <v>197</v>
      </c>
      <c r="H120" s="87"/>
      <c r="I120" s="89"/>
      <c r="J120" s="89"/>
      <c r="K120" s="89"/>
      <c r="L120" s="89"/>
      <c r="M120" s="89"/>
      <c r="N120" s="90"/>
      <c r="O120" s="91"/>
      <c r="P120" s="89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</row>
    <row r="121" spans="1:30" s="79" customFormat="1" x14ac:dyDescent="0.2">
      <c r="A121" s="94" t="s">
        <v>108</v>
      </c>
      <c r="B121" s="94" t="s">
        <v>187</v>
      </c>
      <c r="C121" s="95" t="s">
        <v>100</v>
      </c>
      <c r="D121" s="94">
        <v>28</v>
      </c>
      <c r="E121" s="96">
        <v>34.005000000000003</v>
      </c>
      <c r="F121" s="95" t="s">
        <v>6</v>
      </c>
      <c r="G121" s="71" t="s">
        <v>197</v>
      </c>
      <c r="H121" s="87"/>
      <c r="I121" s="89"/>
      <c r="J121" s="89"/>
      <c r="K121" s="89"/>
      <c r="L121" s="89"/>
      <c r="M121" s="89"/>
      <c r="N121" s="90"/>
      <c r="O121" s="91"/>
      <c r="P121" s="89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</row>
    <row r="122" spans="1:30" s="79" customFormat="1" x14ac:dyDescent="0.2">
      <c r="A122" s="94" t="s">
        <v>108</v>
      </c>
      <c r="B122" s="94" t="s">
        <v>188</v>
      </c>
      <c r="C122" s="95" t="s">
        <v>100</v>
      </c>
      <c r="D122" s="94">
        <v>69</v>
      </c>
      <c r="E122" s="96">
        <v>34.01</v>
      </c>
      <c r="F122" s="95" t="s">
        <v>6</v>
      </c>
      <c r="G122" s="71" t="s">
        <v>197</v>
      </c>
      <c r="H122" s="87"/>
      <c r="I122" s="89"/>
      <c r="J122" s="89"/>
      <c r="K122" s="89"/>
      <c r="L122" s="89"/>
      <c r="M122" s="89"/>
      <c r="N122" s="90"/>
      <c r="O122" s="91"/>
      <c r="P122" s="89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</row>
    <row r="123" spans="1:30" s="79" customFormat="1" x14ac:dyDescent="0.2">
      <c r="A123" s="94" t="s">
        <v>108</v>
      </c>
      <c r="B123" s="94" t="s">
        <v>188</v>
      </c>
      <c r="C123" s="95" t="s">
        <v>100</v>
      </c>
      <c r="D123" s="94">
        <v>31</v>
      </c>
      <c r="E123" s="96">
        <v>34.01</v>
      </c>
      <c r="F123" s="95" t="s">
        <v>6</v>
      </c>
      <c r="G123" s="71" t="s">
        <v>197</v>
      </c>
      <c r="H123" s="87"/>
      <c r="I123" s="89"/>
      <c r="J123" s="89"/>
      <c r="K123" s="89"/>
      <c r="L123" s="89"/>
      <c r="M123" s="89"/>
      <c r="N123" s="90"/>
      <c r="O123" s="91"/>
      <c r="P123" s="89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</row>
    <row r="124" spans="1:30" s="79" customFormat="1" x14ac:dyDescent="0.2">
      <c r="A124" s="94" t="s">
        <v>108</v>
      </c>
      <c r="B124" s="94" t="s">
        <v>189</v>
      </c>
      <c r="C124" s="95" t="s">
        <v>100</v>
      </c>
      <c r="D124" s="94">
        <v>100</v>
      </c>
      <c r="E124" s="96">
        <v>34.020000000000003</v>
      </c>
      <c r="F124" s="95" t="s">
        <v>6</v>
      </c>
      <c r="G124" s="71" t="s">
        <v>197</v>
      </c>
      <c r="H124" s="87"/>
      <c r="I124" s="89"/>
      <c r="J124" s="89"/>
      <c r="K124" s="89"/>
      <c r="L124" s="89"/>
      <c r="M124" s="89"/>
      <c r="N124" s="90"/>
      <c r="O124" s="91"/>
      <c r="P124" s="89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</row>
    <row r="125" spans="1:30" s="79" customFormat="1" x14ac:dyDescent="0.2">
      <c r="A125" s="94" t="s">
        <v>108</v>
      </c>
      <c r="B125" s="94" t="s">
        <v>190</v>
      </c>
      <c r="C125" s="95" t="s">
        <v>100</v>
      </c>
      <c r="D125" s="94">
        <v>100</v>
      </c>
      <c r="E125" s="96">
        <v>34.03</v>
      </c>
      <c r="F125" s="95" t="s">
        <v>6</v>
      </c>
      <c r="G125" s="71" t="s">
        <v>197</v>
      </c>
      <c r="H125" s="87"/>
      <c r="I125" s="89"/>
      <c r="J125" s="89"/>
      <c r="K125" s="89"/>
      <c r="L125" s="89"/>
      <c r="M125" s="89"/>
      <c r="N125" s="90"/>
      <c r="O125" s="91"/>
      <c r="P125" s="89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</row>
    <row r="126" spans="1:30" s="79" customFormat="1" x14ac:dyDescent="0.2">
      <c r="A126" s="94" t="s">
        <v>108</v>
      </c>
      <c r="B126" s="94" t="s">
        <v>191</v>
      </c>
      <c r="C126" s="95" t="s">
        <v>100</v>
      </c>
      <c r="D126" s="94">
        <v>100</v>
      </c>
      <c r="E126" s="96">
        <v>34.03</v>
      </c>
      <c r="F126" s="95" t="s">
        <v>6</v>
      </c>
      <c r="G126" s="71" t="s">
        <v>197</v>
      </c>
      <c r="H126" s="97"/>
      <c r="I126" s="89"/>
      <c r="J126" s="89"/>
      <c r="K126" s="89"/>
      <c r="L126" s="89"/>
      <c r="M126" s="89"/>
      <c r="N126" s="90"/>
      <c r="O126" s="91"/>
      <c r="P126" s="89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</row>
    <row r="127" spans="1:30" s="79" customFormat="1" x14ac:dyDescent="0.2">
      <c r="A127" s="94" t="s">
        <v>108</v>
      </c>
      <c r="B127" s="94" t="s">
        <v>191</v>
      </c>
      <c r="C127" s="95" t="s">
        <v>100</v>
      </c>
      <c r="D127" s="94">
        <v>14</v>
      </c>
      <c r="E127" s="96">
        <v>34.020000000000003</v>
      </c>
      <c r="F127" s="95" t="s">
        <v>6</v>
      </c>
      <c r="G127" s="71" t="s">
        <v>197</v>
      </c>
      <c r="I127" s="89"/>
      <c r="J127" s="89"/>
      <c r="K127" s="89"/>
      <c r="L127" s="89"/>
      <c r="M127" s="89"/>
      <c r="N127" s="90"/>
      <c r="O127" s="91"/>
      <c r="P127" s="89"/>
    </row>
    <row r="128" spans="1:30" s="79" customFormat="1" x14ac:dyDescent="0.2">
      <c r="A128" s="94" t="s">
        <v>108</v>
      </c>
      <c r="B128" s="94" t="s">
        <v>191</v>
      </c>
      <c r="C128" s="95" t="s">
        <v>100</v>
      </c>
      <c r="D128" s="94">
        <v>116</v>
      </c>
      <c r="E128" s="96">
        <v>34.020000000000003</v>
      </c>
      <c r="F128" s="95" t="s">
        <v>6</v>
      </c>
      <c r="G128" s="71" t="s">
        <v>197</v>
      </c>
      <c r="I128" s="89"/>
      <c r="J128" s="89"/>
      <c r="K128" s="89"/>
      <c r="L128" s="89"/>
      <c r="M128" s="89"/>
      <c r="N128" s="90"/>
      <c r="O128" s="91"/>
      <c r="P128" s="89"/>
    </row>
    <row r="129" spans="1:16" s="79" customFormat="1" x14ac:dyDescent="0.2">
      <c r="A129" s="94" t="s">
        <v>108</v>
      </c>
      <c r="B129" s="94" t="s">
        <v>191</v>
      </c>
      <c r="C129" s="95" t="s">
        <v>100</v>
      </c>
      <c r="D129" s="94">
        <v>60</v>
      </c>
      <c r="E129" s="96">
        <v>34.020000000000003</v>
      </c>
      <c r="F129" s="95" t="s">
        <v>6</v>
      </c>
      <c r="G129" s="71" t="s">
        <v>197</v>
      </c>
      <c r="I129" s="89"/>
      <c r="J129" s="89"/>
      <c r="K129" s="89"/>
      <c r="L129" s="89"/>
      <c r="M129" s="89"/>
      <c r="N129" s="90"/>
      <c r="O129" s="91"/>
      <c r="P129" s="89"/>
    </row>
    <row r="130" spans="1:16" s="79" customFormat="1" x14ac:dyDescent="0.2">
      <c r="A130" s="94" t="s">
        <v>108</v>
      </c>
      <c r="B130" s="94" t="s">
        <v>191</v>
      </c>
      <c r="C130" s="95" t="s">
        <v>100</v>
      </c>
      <c r="D130" s="94">
        <v>10</v>
      </c>
      <c r="E130" s="96">
        <v>34.020000000000003</v>
      </c>
      <c r="F130" s="95" t="s">
        <v>6</v>
      </c>
      <c r="G130" s="71" t="s">
        <v>197</v>
      </c>
      <c r="I130" s="89"/>
      <c r="J130" s="89"/>
      <c r="K130" s="89"/>
      <c r="L130" s="89"/>
      <c r="M130" s="89"/>
      <c r="N130" s="90"/>
      <c r="O130" s="91"/>
      <c r="P130" s="89"/>
    </row>
    <row r="131" spans="1:16" s="79" customFormat="1" x14ac:dyDescent="0.2">
      <c r="A131" s="94" t="s">
        <v>108</v>
      </c>
      <c r="B131" s="94" t="s">
        <v>192</v>
      </c>
      <c r="C131" s="95" t="s">
        <v>100</v>
      </c>
      <c r="D131" s="94">
        <v>100</v>
      </c>
      <c r="E131" s="96">
        <v>34.04</v>
      </c>
      <c r="F131" s="95" t="s">
        <v>6</v>
      </c>
      <c r="G131" s="71" t="s">
        <v>197</v>
      </c>
      <c r="I131" s="89"/>
      <c r="J131" s="89"/>
      <c r="K131" s="89"/>
      <c r="L131" s="89"/>
      <c r="M131" s="89"/>
      <c r="N131" s="90"/>
      <c r="O131" s="91"/>
      <c r="P131" s="89"/>
    </row>
    <row r="132" spans="1:16" s="79" customFormat="1" x14ac:dyDescent="0.2">
      <c r="A132" s="94" t="s">
        <v>108</v>
      </c>
      <c r="B132" s="94" t="s">
        <v>193</v>
      </c>
      <c r="C132" s="95" t="s">
        <v>100</v>
      </c>
      <c r="D132" s="94">
        <v>100</v>
      </c>
      <c r="E132" s="96">
        <v>34.049999999999997</v>
      </c>
      <c r="F132" s="95" t="s">
        <v>6</v>
      </c>
      <c r="G132" s="71" t="s">
        <v>197</v>
      </c>
      <c r="I132" s="89"/>
      <c r="J132" s="89"/>
      <c r="K132" s="89"/>
      <c r="L132" s="89"/>
      <c r="M132" s="89"/>
      <c r="N132" s="90"/>
      <c r="O132" s="91"/>
      <c r="P132" s="89"/>
    </row>
    <row r="133" spans="1:16" s="79" customFormat="1" x14ac:dyDescent="0.2">
      <c r="A133" s="94" t="s">
        <v>108</v>
      </c>
      <c r="B133" s="94" t="s">
        <v>194</v>
      </c>
      <c r="C133" s="95" t="s">
        <v>100</v>
      </c>
      <c r="D133" s="94">
        <v>100</v>
      </c>
      <c r="E133" s="96">
        <v>34.1</v>
      </c>
      <c r="F133" s="95" t="s">
        <v>6</v>
      </c>
      <c r="G133" s="71" t="s">
        <v>197</v>
      </c>
      <c r="I133" s="89"/>
      <c r="J133" s="89"/>
      <c r="K133" s="89"/>
      <c r="L133" s="89"/>
      <c r="M133" s="89"/>
      <c r="N133" s="90"/>
      <c r="O133" s="91"/>
      <c r="P133" s="89"/>
    </row>
    <row r="134" spans="1:16" s="79" customFormat="1" x14ac:dyDescent="0.2">
      <c r="F134" s="80"/>
      <c r="G134" s="80"/>
    </row>
    <row r="135" spans="1:16" s="79" customFormat="1" x14ac:dyDescent="0.2">
      <c r="F135" s="80"/>
      <c r="G135" s="80"/>
    </row>
    <row r="136" spans="1:16" s="79" customFormat="1" x14ac:dyDescent="0.2">
      <c r="F136" s="80"/>
      <c r="G136" s="80"/>
    </row>
    <row r="137" spans="1:16" s="79" customFormat="1" x14ac:dyDescent="0.2">
      <c r="F137" s="80"/>
      <c r="G137" s="80"/>
    </row>
    <row r="138" spans="1:16" s="79" customFormat="1" x14ac:dyDescent="0.2">
      <c r="F138" s="80"/>
      <c r="G138" s="80"/>
    </row>
    <row r="139" spans="1:16" s="79" customFormat="1" x14ac:dyDescent="0.2">
      <c r="F139" s="80"/>
      <c r="G139" s="80"/>
    </row>
    <row r="140" spans="1:16" s="79" customFormat="1" x14ac:dyDescent="0.2">
      <c r="F140" s="80"/>
      <c r="G140" s="80"/>
    </row>
    <row r="141" spans="1:16" s="79" customFormat="1" x14ac:dyDescent="0.2">
      <c r="F141" s="80"/>
      <c r="G141" s="80"/>
    </row>
    <row r="142" spans="1:16" s="79" customFormat="1" x14ac:dyDescent="0.2">
      <c r="F142" s="80"/>
      <c r="G142" s="80"/>
    </row>
    <row r="143" spans="1:16" s="79" customFormat="1" x14ac:dyDescent="0.2">
      <c r="F143" s="80"/>
      <c r="G143" s="80"/>
    </row>
    <row r="144" spans="1:16" s="79" customFormat="1" x14ac:dyDescent="0.2">
      <c r="F144" s="80"/>
      <c r="G144" s="80"/>
    </row>
    <row r="145" spans="6:7" s="79" customFormat="1" x14ac:dyDescent="0.2">
      <c r="F145" s="80"/>
      <c r="G145" s="80"/>
    </row>
    <row r="146" spans="6:7" s="79" customFormat="1" x14ac:dyDescent="0.2">
      <c r="F146" s="80"/>
      <c r="G146" s="80"/>
    </row>
    <row r="147" spans="6:7" s="79" customFormat="1" x14ac:dyDescent="0.2">
      <c r="F147" s="80"/>
      <c r="G147" s="80"/>
    </row>
    <row r="148" spans="6:7" s="79" customFormat="1" x14ac:dyDescent="0.2">
      <c r="F148" s="80"/>
      <c r="G148" s="80"/>
    </row>
    <row r="149" spans="6:7" s="79" customFormat="1" x14ac:dyDescent="0.2">
      <c r="F149" s="80"/>
      <c r="G149" s="80"/>
    </row>
    <row r="150" spans="6:7" s="79" customFormat="1" x14ac:dyDescent="0.2">
      <c r="F150" s="80"/>
      <c r="G150" s="80"/>
    </row>
    <row r="151" spans="6:7" s="79" customFormat="1" x14ac:dyDescent="0.2">
      <c r="F151" s="80"/>
      <c r="G151" s="80"/>
    </row>
    <row r="152" spans="6:7" s="79" customFormat="1" x14ac:dyDescent="0.2">
      <c r="F152" s="80"/>
      <c r="G152" s="80"/>
    </row>
    <row r="153" spans="6:7" s="79" customFormat="1" x14ac:dyDescent="0.2">
      <c r="F153" s="80"/>
      <c r="G153" s="80"/>
    </row>
    <row r="154" spans="6:7" s="79" customFormat="1" x14ac:dyDescent="0.2">
      <c r="F154" s="80"/>
      <c r="G154" s="80"/>
    </row>
    <row r="155" spans="6:7" s="79" customFormat="1" x14ac:dyDescent="0.2">
      <c r="F155" s="80"/>
      <c r="G155" s="80"/>
    </row>
    <row r="156" spans="6:7" s="79" customFormat="1" x14ac:dyDescent="0.2">
      <c r="F156" s="80"/>
      <c r="G156" s="80"/>
    </row>
    <row r="157" spans="6:7" s="79" customFormat="1" x14ac:dyDescent="0.2">
      <c r="F157" s="80"/>
      <c r="G157" s="80"/>
    </row>
    <row r="158" spans="6:7" s="79" customFormat="1" x14ac:dyDescent="0.2">
      <c r="F158" s="80"/>
      <c r="G158" s="80"/>
    </row>
    <row r="159" spans="6:7" s="79" customFormat="1" x14ac:dyDescent="0.2">
      <c r="F159" s="80"/>
      <c r="G159" s="80"/>
    </row>
    <row r="160" spans="6:7" s="79" customFormat="1" x14ac:dyDescent="0.2">
      <c r="F160" s="80"/>
      <c r="G160" s="80"/>
    </row>
    <row r="161" spans="6:7" s="79" customFormat="1" x14ac:dyDescent="0.2">
      <c r="F161" s="80"/>
      <c r="G161" s="80"/>
    </row>
    <row r="162" spans="6:7" s="79" customFormat="1" x14ac:dyDescent="0.2">
      <c r="F162" s="80"/>
      <c r="G162" s="80"/>
    </row>
    <row r="163" spans="6:7" s="79" customFormat="1" x14ac:dyDescent="0.2">
      <c r="F163" s="80"/>
      <c r="G163" s="80"/>
    </row>
    <row r="164" spans="6:7" s="79" customFormat="1" x14ac:dyDescent="0.2">
      <c r="F164" s="80"/>
      <c r="G164" s="80"/>
    </row>
    <row r="165" spans="6:7" s="79" customFormat="1" x14ac:dyDescent="0.2">
      <c r="F165" s="80"/>
      <c r="G165" s="80"/>
    </row>
    <row r="166" spans="6:7" s="79" customFormat="1" x14ac:dyDescent="0.2">
      <c r="F166" s="80"/>
      <c r="G166" s="80"/>
    </row>
    <row r="167" spans="6:7" s="79" customFormat="1" x14ac:dyDescent="0.2">
      <c r="F167" s="80"/>
      <c r="G167" s="80"/>
    </row>
    <row r="168" spans="6:7" s="79" customFormat="1" x14ac:dyDescent="0.2">
      <c r="F168" s="80"/>
      <c r="G168" s="80"/>
    </row>
    <row r="169" spans="6:7" s="79" customFormat="1" x14ac:dyDescent="0.2">
      <c r="F169" s="80"/>
      <c r="G169" s="80"/>
    </row>
    <row r="170" spans="6:7" s="79" customFormat="1" x14ac:dyDescent="0.2">
      <c r="F170" s="80"/>
      <c r="G170" s="80"/>
    </row>
    <row r="171" spans="6:7" s="79" customFormat="1" x14ac:dyDescent="0.2">
      <c r="F171" s="80"/>
      <c r="G171" s="80"/>
    </row>
    <row r="172" spans="6:7" s="79" customFormat="1" x14ac:dyDescent="0.2">
      <c r="F172" s="80"/>
      <c r="G172" s="80"/>
    </row>
    <row r="173" spans="6:7" s="79" customFormat="1" x14ac:dyDescent="0.2">
      <c r="F173" s="80"/>
      <c r="G173" s="80"/>
    </row>
    <row r="174" spans="6:7" s="79" customFormat="1" x14ac:dyDescent="0.2">
      <c r="F174" s="80"/>
      <c r="G174" s="80"/>
    </row>
    <row r="175" spans="6:7" s="79" customFormat="1" x14ac:dyDescent="0.2">
      <c r="F175" s="80"/>
      <c r="G175" s="80"/>
    </row>
    <row r="176" spans="6:7" s="79" customFormat="1" x14ac:dyDescent="0.2">
      <c r="F176" s="80"/>
      <c r="G176" s="80"/>
    </row>
    <row r="177" spans="6:7" s="79" customFormat="1" x14ac:dyDescent="0.2">
      <c r="F177" s="80"/>
      <c r="G177" s="80"/>
    </row>
    <row r="178" spans="6:7" s="79" customFormat="1" x14ac:dyDescent="0.2">
      <c r="F178" s="80"/>
      <c r="G178" s="80"/>
    </row>
    <row r="179" spans="6:7" s="79" customFormat="1" x14ac:dyDescent="0.2">
      <c r="F179" s="80"/>
      <c r="G179" s="80"/>
    </row>
    <row r="180" spans="6:7" s="79" customFormat="1" x14ac:dyDescent="0.2">
      <c r="F180" s="80"/>
      <c r="G180" s="80"/>
    </row>
    <row r="181" spans="6:7" s="79" customFormat="1" x14ac:dyDescent="0.2">
      <c r="F181" s="80"/>
      <c r="G181" s="80"/>
    </row>
    <row r="182" spans="6:7" s="79" customFormat="1" x14ac:dyDescent="0.2">
      <c r="F182" s="80"/>
      <c r="G182" s="80"/>
    </row>
    <row r="183" spans="6:7" s="79" customFormat="1" x14ac:dyDescent="0.2">
      <c r="F183" s="80"/>
      <c r="G183" s="80"/>
    </row>
    <row r="184" spans="6:7" s="79" customFormat="1" x14ac:dyDescent="0.2">
      <c r="F184" s="80"/>
      <c r="G184" s="80"/>
    </row>
    <row r="185" spans="6:7" s="79" customFormat="1" x14ac:dyDescent="0.2">
      <c r="F185" s="80"/>
      <c r="G185" s="80"/>
    </row>
    <row r="186" spans="6:7" s="79" customFormat="1" x14ac:dyDescent="0.2">
      <c r="F186" s="80"/>
      <c r="G186" s="80"/>
    </row>
    <row r="187" spans="6:7" s="79" customFormat="1" x14ac:dyDescent="0.2">
      <c r="F187" s="80"/>
      <c r="G187" s="80"/>
    </row>
    <row r="188" spans="6:7" s="79" customFormat="1" x14ac:dyDescent="0.2">
      <c r="F188" s="80"/>
      <c r="G188" s="80"/>
    </row>
    <row r="189" spans="6:7" s="79" customFormat="1" x14ac:dyDescent="0.2">
      <c r="F189" s="80"/>
      <c r="G189" s="80"/>
    </row>
    <row r="190" spans="6:7" s="79" customFormat="1" x14ac:dyDescent="0.2">
      <c r="F190" s="80"/>
      <c r="G190" s="80"/>
    </row>
    <row r="191" spans="6:7" s="79" customFormat="1" x14ac:dyDescent="0.2">
      <c r="F191" s="80"/>
      <c r="G191" s="80"/>
    </row>
    <row r="192" spans="6:7" s="79" customFormat="1" x14ac:dyDescent="0.2">
      <c r="F192" s="80"/>
      <c r="G192" s="80"/>
    </row>
    <row r="193" spans="6:7" s="79" customFormat="1" x14ac:dyDescent="0.2">
      <c r="F193" s="80"/>
      <c r="G193" s="80"/>
    </row>
    <row r="194" spans="6:7" s="79" customFormat="1" x14ac:dyDescent="0.2">
      <c r="F194" s="80"/>
      <c r="G194" s="80"/>
    </row>
    <row r="195" spans="6:7" s="79" customFormat="1" x14ac:dyDescent="0.2">
      <c r="F195" s="80"/>
      <c r="G195" s="80"/>
    </row>
    <row r="196" spans="6:7" s="79" customFormat="1" x14ac:dyDescent="0.2">
      <c r="F196" s="80"/>
      <c r="G196" s="80"/>
    </row>
    <row r="197" spans="6:7" s="79" customFormat="1" x14ac:dyDescent="0.2">
      <c r="F197" s="80"/>
      <c r="G197" s="80"/>
    </row>
    <row r="198" spans="6:7" s="79" customFormat="1" x14ac:dyDescent="0.2">
      <c r="F198" s="80"/>
      <c r="G198" s="80"/>
    </row>
    <row r="199" spans="6:7" s="79" customFormat="1" x14ac:dyDescent="0.2">
      <c r="F199" s="80"/>
      <c r="G199" s="80"/>
    </row>
    <row r="200" spans="6:7" s="79" customFormat="1" x14ac:dyDescent="0.2">
      <c r="F200" s="80"/>
      <c r="G200" s="80"/>
    </row>
    <row r="201" spans="6:7" s="79" customFormat="1" x14ac:dyDescent="0.2">
      <c r="F201" s="80"/>
      <c r="G201" s="80"/>
    </row>
    <row r="202" spans="6:7" s="79" customFormat="1" x14ac:dyDescent="0.2">
      <c r="F202" s="80"/>
      <c r="G202" s="80"/>
    </row>
    <row r="203" spans="6:7" s="79" customFormat="1" x14ac:dyDescent="0.2">
      <c r="F203" s="80"/>
      <c r="G203" s="80"/>
    </row>
    <row r="204" spans="6:7" s="79" customFormat="1" x14ac:dyDescent="0.2">
      <c r="F204" s="80"/>
      <c r="G204" s="80"/>
    </row>
    <row r="205" spans="6:7" s="79" customFormat="1" x14ac:dyDescent="0.2">
      <c r="F205" s="80"/>
      <c r="G205" s="80"/>
    </row>
    <row r="206" spans="6:7" s="79" customFormat="1" x14ac:dyDescent="0.2">
      <c r="F206" s="80"/>
      <c r="G206" s="80"/>
    </row>
    <row r="207" spans="6:7" s="79" customFormat="1" x14ac:dyDescent="0.2">
      <c r="F207" s="80"/>
      <c r="G207" s="80"/>
    </row>
    <row r="208" spans="6:7" s="79" customFormat="1" x14ac:dyDescent="0.2">
      <c r="F208" s="80"/>
      <c r="G208" s="80"/>
    </row>
    <row r="209" spans="6:7" s="79" customFormat="1" x14ac:dyDescent="0.2">
      <c r="F209" s="80"/>
      <c r="G209" s="80"/>
    </row>
    <row r="210" spans="6:7" s="79" customFormat="1" x14ac:dyDescent="0.2">
      <c r="F210" s="80"/>
      <c r="G210" s="80"/>
    </row>
    <row r="211" spans="6:7" s="79" customFormat="1" x14ac:dyDescent="0.2">
      <c r="F211" s="80"/>
      <c r="G211" s="80"/>
    </row>
    <row r="212" spans="6:7" s="79" customFormat="1" x14ac:dyDescent="0.2">
      <c r="F212" s="80"/>
      <c r="G212" s="80"/>
    </row>
    <row r="213" spans="6:7" s="79" customFormat="1" x14ac:dyDescent="0.2">
      <c r="F213" s="80"/>
      <c r="G213" s="80"/>
    </row>
    <row r="214" spans="6:7" s="79" customFormat="1" x14ac:dyDescent="0.2">
      <c r="F214" s="80"/>
      <c r="G214" s="80"/>
    </row>
    <row r="215" spans="6:7" s="79" customFormat="1" x14ac:dyDescent="0.2">
      <c r="F215" s="80"/>
      <c r="G215" s="80"/>
    </row>
    <row r="216" spans="6:7" s="79" customFormat="1" x14ac:dyDescent="0.2">
      <c r="F216" s="80"/>
      <c r="G216" s="80"/>
    </row>
    <row r="217" spans="6:7" s="79" customFormat="1" x14ac:dyDescent="0.2">
      <c r="F217" s="80"/>
      <c r="G217" s="80"/>
    </row>
    <row r="218" spans="6:7" s="79" customFormat="1" x14ac:dyDescent="0.2">
      <c r="F218" s="80"/>
      <c r="G218" s="80"/>
    </row>
    <row r="219" spans="6:7" s="79" customFormat="1" x14ac:dyDescent="0.2">
      <c r="F219" s="80"/>
      <c r="G219" s="80"/>
    </row>
    <row r="220" spans="6:7" s="79" customFormat="1" x14ac:dyDescent="0.2">
      <c r="F220" s="80"/>
      <c r="G220" s="80"/>
    </row>
    <row r="221" spans="6:7" s="79" customFormat="1" x14ac:dyDescent="0.2">
      <c r="F221" s="80"/>
      <c r="G221" s="80"/>
    </row>
    <row r="222" spans="6:7" s="79" customFormat="1" x14ac:dyDescent="0.2">
      <c r="F222" s="80"/>
      <c r="G222" s="80"/>
    </row>
    <row r="223" spans="6:7" s="79" customFormat="1" x14ac:dyDescent="0.2">
      <c r="F223" s="80"/>
      <c r="G223" s="80"/>
    </row>
    <row r="224" spans="6:7" s="79" customFormat="1" x14ac:dyDescent="0.2">
      <c r="F224" s="80"/>
      <c r="G224" s="80"/>
    </row>
    <row r="225" spans="6:7" s="79" customFormat="1" x14ac:dyDescent="0.2">
      <c r="F225" s="80"/>
      <c r="G225" s="80"/>
    </row>
    <row r="226" spans="6:7" s="79" customFormat="1" x14ac:dyDescent="0.2">
      <c r="F226" s="80"/>
      <c r="G226" s="80"/>
    </row>
    <row r="227" spans="6:7" s="79" customFormat="1" x14ac:dyDescent="0.2">
      <c r="F227" s="80"/>
      <c r="G227" s="80"/>
    </row>
    <row r="228" spans="6:7" s="79" customFormat="1" x14ac:dyDescent="0.2">
      <c r="F228" s="80"/>
      <c r="G228" s="80"/>
    </row>
    <row r="229" spans="6:7" s="79" customFormat="1" x14ac:dyDescent="0.2">
      <c r="F229" s="80"/>
      <c r="G229" s="80"/>
    </row>
    <row r="230" spans="6:7" s="79" customFormat="1" x14ac:dyDescent="0.2">
      <c r="F230" s="80"/>
      <c r="G230" s="80"/>
    </row>
    <row r="231" spans="6:7" s="79" customFormat="1" x14ac:dyDescent="0.2">
      <c r="F231" s="80"/>
      <c r="G231" s="80"/>
    </row>
    <row r="232" spans="6:7" s="79" customFormat="1" x14ac:dyDescent="0.2">
      <c r="F232" s="80"/>
      <c r="G232" s="80"/>
    </row>
    <row r="233" spans="6:7" s="79" customFormat="1" x14ac:dyDescent="0.2">
      <c r="F233" s="80"/>
      <c r="G233" s="80"/>
    </row>
    <row r="234" spans="6:7" s="79" customFormat="1" x14ac:dyDescent="0.2">
      <c r="F234" s="80"/>
      <c r="G234" s="80"/>
    </row>
    <row r="235" spans="6:7" s="79" customFormat="1" x14ac:dyDescent="0.2">
      <c r="F235" s="80"/>
      <c r="G235" s="80"/>
    </row>
    <row r="236" spans="6:7" s="79" customFormat="1" x14ac:dyDescent="0.2">
      <c r="F236" s="80"/>
      <c r="G236" s="80"/>
    </row>
    <row r="237" spans="6:7" s="79" customFormat="1" x14ac:dyDescent="0.2">
      <c r="F237" s="80"/>
      <c r="G237" s="80"/>
    </row>
    <row r="238" spans="6:7" s="79" customFormat="1" x14ac:dyDescent="0.2">
      <c r="F238" s="80"/>
      <c r="G238" s="80"/>
    </row>
    <row r="239" spans="6:7" s="79" customFormat="1" x14ac:dyDescent="0.2">
      <c r="F239" s="80"/>
      <c r="G239" s="80"/>
    </row>
    <row r="240" spans="6:7" s="79" customFormat="1" x14ac:dyDescent="0.2">
      <c r="F240" s="80"/>
      <c r="G240" s="80"/>
    </row>
    <row r="241" spans="6:7" s="79" customFormat="1" x14ac:dyDescent="0.2">
      <c r="F241" s="80"/>
      <c r="G241" s="80"/>
    </row>
    <row r="242" spans="6:7" s="79" customFormat="1" x14ac:dyDescent="0.2">
      <c r="F242" s="80"/>
      <c r="G242" s="80"/>
    </row>
    <row r="243" spans="6:7" s="79" customFormat="1" x14ac:dyDescent="0.2">
      <c r="F243" s="80"/>
      <c r="G243" s="80"/>
    </row>
    <row r="244" spans="6:7" s="79" customFormat="1" x14ac:dyDescent="0.2">
      <c r="F244" s="80"/>
      <c r="G244" s="80"/>
    </row>
    <row r="245" spans="6:7" s="79" customFormat="1" x14ac:dyDescent="0.2">
      <c r="F245" s="80"/>
      <c r="G245" s="80"/>
    </row>
    <row r="246" spans="6:7" s="79" customFormat="1" x14ac:dyDescent="0.2">
      <c r="F246" s="80"/>
      <c r="G246" s="80"/>
    </row>
    <row r="247" spans="6:7" s="79" customFormat="1" x14ac:dyDescent="0.2">
      <c r="F247" s="80"/>
      <c r="G247" s="80"/>
    </row>
    <row r="248" spans="6:7" s="79" customFormat="1" x14ac:dyDescent="0.2">
      <c r="F248" s="80"/>
      <c r="G248" s="80"/>
    </row>
    <row r="249" spans="6:7" s="79" customFormat="1" x14ac:dyDescent="0.2">
      <c r="F249" s="80"/>
      <c r="G249" s="80"/>
    </row>
    <row r="250" spans="6:7" s="79" customFormat="1" x14ac:dyDescent="0.2">
      <c r="F250" s="80"/>
      <c r="G250" s="80"/>
    </row>
    <row r="251" spans="6:7" s="79" customFormat="1" x14ac:dyDescent="0.2">
      <c r="F251" s="80"/>
      <c r="G251" s="80"/>
    </row>
    <row r="252" spans="6:7" s="79" customFormat="1" x14ac:dyDescent="0.2">
      <c r="F252" s="80"/>
      <c r="G252" s="80"/>
    </row>
    <row r="253" spans="6:7" s="79" customFormat="1" x14ac:dyDescent="0.2">
      <c r="F253" s="80"/>
      <c r="G253" s="80"/>
    </row>
    <row r="254" spans="6:7" s="79" customFormat="1" x14ac:dyDescent="0.2">
      <c r="F254" s="80"/>
      <c r="G254" s="80"/>
    </row>
    <row r="255" spans="6:7" s="79" customFormat="1" x14ac:dyDescent="0.2">
      <c r="F255" s="80"/>
      <c r="G255" s="80"/>
    </row>
    <row r="256" spans="6:7" s="79" customFormat="1" x14ac:dyDescent="0.2">
      <c r="F256" s="80"/>
      <c r="G256" s="80"/>
    </row>
    <row r="257" spans="6:7" s="79" customFormat="1" x14ac:dyDescent="0.2">
      <c r="F257" s="80"/>
      <c r="G257" s="80"/>
    </row>
    <row r="258" spans="6:7" s="79" customFormat="1" x14ac:dyDescent="0.2">
      <c r="F258" s="80"/>
      <c r="G258" s="80"/>
    </row>
    <row r="259" spans="6:7" s="79" customFormat="1" x14ac:dyDescent="0.2">
      <c r="F259" s="80"/>
      <c r="G259" s="80"/>
    </row>
    <row r="260" spans="6:7" s="79" customFormat="1" x14ac:dyDescent="0.2">
      <c r="F260" s="80"/>
      <c r="G260" s="80"/>
    </row>
    <row r="261" spans="6:7" s="79" customFormat="1" x14ac:dyDescent="0.2">
      <c r="F261" s="80"/>
      <c r="G261" s="80"/>
    </row>
    <row r="262" spans="6:7" s="79" customFormat="1" x14ac:dyDescent="0.2">
      <c r="F262" s="80"/>
      <c r="G262" s="80"/>
    </row>
    <row r="263" spans="6:7" s="79" customFormat="1" x14ac:dyDescent="0.2">
      <c r="F263" s="80"/>
      <c r="G263" s="80"/>
    </row>
    <row r="264" spans="6:7" s="79" customFormat="1" x14ac:dyDescent="0.2">
      <c r="F264" s="80"/>
      <c r="G264" s="80"/>
    </row>
    <row r="265" spans="6:7" s="79" customFormat="1" x14ac:dyDescent="0.2">
      <c r="F265" s="80"/>
      <c r="G265" s="80"/>
    </row>
    <row r="266" spans="6:7" s="79" customFormat="1" x14ac:dyDescent="0.2">
      <c r="F266" s="80"/>
      <c r="G266" s="80"/>
    </row>
    <row r="267" spans="6:7" s="79" customFormat="1" x14ac:dyDescent="0.2">
      <c r="F267" s="80"/>
      <c r="G267" s="80"/>
    </row>
    <row r="268" spans="6:7" s="79" customFormat="1" x14ac:dyDescent="0.2">
      <c r="F268" s="80"/>
      <c r="G268" s="80"/>
    </row>
    <row r="269" spans="6:7" s="79" customFormat="1" x14ac:dyDescent="0.2">
      <c r="F269" s="80"/>
      <c r="G269" s="80"/>
    </row>
    <row r="270" spans="6:7" s="79" customFormat="1" x14ac:dyDescent="0.2">
      <c r="F270" s="80"/>
      <c r="G270" s="80"/>
    </row>
    <row r="271" spans="6:7" s="79" customFormat="1" x14ac:dyDescent="0.2">
      <c r="F271" s="80"/>
      <c r="G271" s="80"/>
    </row>
    <row r="272" spans="6:7" s="79" customFormat="1" x14ac:dyDescent="0.2">
      <c r="F272" s="80"/>
      <c r="G272" s="80"/>
    </row>
    <row r="273" spans="6:7" s="79" customFormat="1" x14ac:dyDescent="0.2">
      <c r="F273" s="80"/>
      <c r="G273" s="80"/>
    </row>
    <row r="274" spans="6:7" s="79" customFormat="1" x14ac:dyDescent="0.2">
      <c r="F274" s="80"/>
      <c r="G274" s="80"/>
    </row>
    <row r="275" spans="6:7" s="79" customFormat="1" x14ac:dyDescent="0.2">
      <c r="F275" s="80"/>
      <c r="G275" s="80"/>
    </row>
    <row r="276" spans="6:7" s="79" customFormat="1" x14ac:dyDescent="0.2">
      <c r="F276" s="80"/>
      <c r="G276" s="80"/>
    </row>
    <row r="277" spans="6:7" s="79" customFormat="1" x14ac:dyDescent="0.2">
      <c r="F277" s="80"/>
      <c r="G277" s="80"/>
    </row>
    <row r="278" spans="6:7" s="79" customFormat="1" x14ac:dyDescent="0.2">
      <c r="F278" s="80"/>
      <c r="G278" s="80"/>
    </row>
    <row r="279" spans="6:7" s="79" customFormat="1" x14ac:dyDescent="0.2">
      <c r="F279" s="80"/>
      <c r="G279" s="80"/>
    </row>
    <row r="280" spans="6:7" s="79" customFormat="1" x14ac:dyDescent="0.2">
      <c r="F280" s="80"/>
      <c r="G280" s="80"/>
    </row>
    <row r="281" spans="6:7" s="79" customFormat="1" x14ac:dyDescent="0.2">
      <c r="F281" s="80"/>
      <c r="G281" s="80"/>
    </row>
    <row r="282" spans="6:7" s="79" customFormat="1" x14ac:dyDescent="0.2">
      <c r="F282" s="80"/>
      <c r="G282" s="80"/>
    </row>
    <row r="283" spans="6:7" s="79" customFormat="1" x14ac:dyDescent="0.2">
      <c r="F283" s="80"/>
      <c r="G283" s="80"/>
    </row>
    <row r="284" spans="6:7" s="79" customFormat="1" x14ac:dyDescent="0.2">
      <c r="F284" s="80"/>
      <c r="G284" s="80"/>
    </row>
    <row r="285" spans="6:7" s="79" customFormat="1" x14ac:dyDescent="0.2">
      <c r="F285" s="80"/>
      <c r="G285" s="80"/>
    </row>
    <row r="286" spans="6:7" s="79" customFormat="1" x14ac:dyDescent="0.2">
      <c r="F286" s="80"/>
      <c r="G286" s="80"/>
    </row>
    <row r="287" spans="6:7" s="79" customFormat="1" x14ac:dyDescent="0.2">
      <c r="F287" s="80"/>
      <c r="G287" s="80"/>
    </row>
    <row r="288" spans="6:7" s="79" customFormat="1" x14ac:dyDescent="0.2">
      <c r="F288" s="80"/>
      <c r="G288" s="80"/>
    </row>
    <row r="289" spans="6:7" s="79" customFormat="1" x14ac:dyDescent="0.2">
      <c r="F289" s="80"/>
      <c r="G289" s="80"/>
    </row>
    <row r="290" spans="6:7" s="79" customFormat="1" x14ac:dyDescent="0.2">
      <c r="F290" s="80"/>
      <c r="G290" s="80"/>
    </row>
    <row r="291" spans="6:7" s="79" customFormat="1" x14ac:dyDescent="0.2">
      <c r="F291" s="80"/>
      <c r="G291" s="80"/>
    </row>
    <row r="292" spans="6:7" s="79" customFormat="1" x14ac:dyDescent="0.2">
      <c r="F292" s="80"/>
      <c r="G292" s="80"/>
    </row>
    <row r="293" spans="6:7" s="79" customFormat="1" x14ac:dyDescent="0.2">
      <c r="F293" s="80"/>
      <c r="G293" s="80"/>
    </row>
    <row r="294" spans="6:7" s="79" customFormat="1" x14ac:dyDescent="0.2">
      <c r="F294" s="80"/>
      <c r="G294" s="80"/>
    </row>
    <row r="295" spans="6:7" s="79" customFormat="1" x14ac:dyDescent="0.2">
      <c r="F295" s="80"/>
      <c r="G295" s="80"/>
    </row>
    <row r="296" spans="6:7" s="79" customFormat="1" x14ac:dyDescent="0.2">
      <c r="F296" s="80"/>
      <c r="G296" s="80"/>
    </row>
    <row r="297" spans="6:7" s="79" customFormat="1" x14ac:dyDescent="0.2">
      <c r="F297" s="80"/>
      <c r="G297" s="80"/>
    </row>
    <row r="298" spans="6:7" s="79" customFormat="1" x14ac:dyDescent="0.2">
      <c r="F298" s="80"/>
      <c r="G298" s="80"/>
    </row>
    <row r="299" spans="6:7" s="79" customFormat="1" x14ac:dyDescent="0.2">
      <c r="F299" s="80"/>
      <c r="G299" s="80"/>
    </row>
    <row r="300" spans="6:7" s="79" customFormat="1" x14ac:dyDescent="0.2">
      <c r="F300" s="80"/>
      <c r="G300" s="80"/>
    </row>
    <row r="301" spans="6:7" s="79" customFormat="1" x14ac:dyDescent="0.2">
      <c r="F301" s="80"/>
      <c r="G301" s="80"/>
    </row>
    <row r="302" spans="6:7" s="79" customFormat="1" x14ac:dyDescent="0.2">
      <c r="F302" s="80"/>
      <c r="G302" s="80"/>
    </row>
    <row r="303" spans="6:7" s="79" customFormat="1" x14ac:dyDescent="0.2">
      <c r="F303" s="80"/>
      <c r="G303" s="80"/>
    </row>
    <row r="304" spans="6:7" s="79" customFormat="1" x14ac:dyDescent="0.2">
      <c r="F304" s="80"/>
      <c r="G304" s="80"/>
    </row>
    <row r="305" spans="6:7" s="79" customFormat="1" x14ac:dyDescent="0.2">
      <c r="F305" s="80"/>
      <c r="G305" s="80"/>
    </row>
    <row r="306" spans="6:7" s="79" customFormat="1" x14ac:dyDescent="0.2">
      <c r="F306" s="80"/>
      <c r="G306" s="80"/>
    </row>
    <row r="307" spans="6:7" s="79" customFormat="1" x14ac:dyDescent="0.2">
      <c r="F307" s="80"/>
      <c r="G307" s="80"/>
    </row>
    <row r="308" spans="6:7" s="79" customFormat="1" x14ac:dyDescent="0.2">
      <c r="F308" s="80"/>
      <c r="G308" s="80"/>
    </row>
    <row r="309" spans="6:7" s="79" customFormat="1" x14ac:dyDescent="0.2">
      <c r="F309" s="80"/>
      <c r="G309" s="80"/>
    </row>
    <row r="310" spans="6:7" s="79" customFormat="1" x14ac:dyDescent="0.2">
      <c r="F310" s="80"/>
      <c r="G310" s="80"/>
    </row>
    <row r="311" spans="6:7" s="79" customFormat="1" x14ac:dyDescent="0.2">
      <c r="F311" s="80"/>
      <c r="G311" s="80"/>
    </row>
    <row r="312" spans="6:7" s="79" customFormat="1" x14ac:dyDescent="0.2">
      <c r="F312" s="80"/>
      <c r="G312" s="80"/>
    </row>
    <row r="313" spans="6:7" s="79" customFormat="1" x14ac:dyDescent="0.2">
      <c r="F313" s="80"/>
      <c r="G313" s="80"/>
    </row>
    <row r="314" spans="6:7" s="79" customFormat="1" x14ac:dyDescent="0.2">
      <c r="F314" s="80"/>
      <c r="G314" s="80"/>
    </row>
    <row r="315" spans="6:7" s="79" customFormat="1" x14ac:dyDescent="0.2">
      <c r="F315" s="80"/>
      <c r="G315" s="80"/>
    </row>
    <row r="316" spans="6:7" s="79" customFormat="1" x14ac:dyDescent="0.2">
      <c r="F316" s="80"/>
      <c r="G316" s="80"/>
    </row>
    <row r="317" spans="6:7" s="79" customFormat="1" x14ac:dyDescent="0.2">
      <c r="F317" s="80"/>
      <c r="G317" s="80"/>
    </row>
    <row r="318" spans="6:7" s="79" customFormat="1" x14ac:dyDescent="0.2">
      <c r="F318" s="80"/>
      <c r="G318" s="80"/>
    </row>
    <row r="319" spans="6:7" s="79" customFormat="1" x14ac:dyDescent="0.2">
      <c r="F319" s="80"/>
      <c r="G319" s="80"/>
    </row>
    <row r="320" spans="6:7" s="79" customFormat="1" x14ac:dyDescent="0.2">
      <c r="F320" s="80"/>
      <c r="G320" s="80"/>
    </row>
    <row r="321" spans="6:7" s="79" customFormat="1" x14ac:dyDescent="0.2">
      <c r="F321" s="80"/>
      <c r="G321" s="80"/>
    </row>
    <row r="322" spans="6:7" s="79" customFormat="1" x14ac:dyDescent="0.2">
      <c r="F322" s="80"/>
      <c r="G322" s="80"/>
    </row>
    <row r="323" spans="6:7" s="79" customFormat="1" x14ac:dyDescent="0.2">
      <c r="F323" s="80"/>
      <c r="G323" s="80"/>
    </row>
    <row r="324" spans="6:7" s="79" customFormat="1" x14ac:dyDescent="0.2">
      <c r="F324" s="80"/>
      <c r="G324" s="80"/>
    </row>
    <row r="325" spans="6:7" s="79" customFormat="1" x14ac:dyDescent="0.2">
      <c r="F325" s="80"/>
      <c r="G325" s="80"/>
    </row>
    <row r="326" spans="6:7" s="79" customFormat="1" x14ac:dyDescent="0.2">
      <c r="F326" s="80"/>
      <c r="G326" s="80"/>
    </row>
    <row r="327" spans="6:7" s="79" customFormat="1" x14ac:dyDescent="0.2">
      <c r="F327" s="80"/>
      <c r="G327" s="80"/>
    </row>
    <row r="328" spans="6:7" s="79" customFormat="1" x14ac:dyDescent="0.2">
      <c r="F328" s="80"/>
      <c r="G328" s="80"/>
    </row>
    <row r="329" spans="6:7" s="79" customFormat="1" x14ac:dyDescent="0.2">
      <c r="F329" s="80"/>
      <c r="G329" s="80"/>
    </row>
    <row r="330" spans="6:7" s="79" customFormat="1" x14ac:dyDescent="0.2">
      <c r="F330" s="80"/>
      <c r="G330" s="80"/>
    </row>
    <row r="331" spans="6:7" s="79" customFormat="1" x14ac:dyDescent="0.2">
      <c r="F331" s="80"/>
      <c r="G331" s="80"/>
    </row>
    <row r="332" spans="6:7" s="79" customFormat="1" x14ac:dyDescent="0.2">
      <c r="F332" s="80"/>
      <c r="G332" s="80"/>
    </row>
    <row r="333" spans="6:7" s="79" customFormat="1" x14ac:dyDescent="0.2">
      <c r="F333" s="80"/>
      <c r="G333" s="80"/>
    </row>
    <row r="334" spans="6:7" s="79" customFormat="1" x14ac:dyDescent="0.2">
      <c r="F334" s="80"/>
      <c r="G334" s="80"/>
    </row>
    <row r="335" spans="6:7" s="79" customFormat="1" x14ac:dyDescent="0.2">
      <c r="F335" s="80"/>
      <c r="G335" s="80"/>
    </row>
    <row r="336" spans="6:7" s="79" customFormat="1" x14ac:dyDescent="0.2">
      <c r="F336" s="80"/>
      <c r="G336" s="80"/>
    </row>
    <row r="337" spans="6:7" s="79" customFormat="1" x14ac:dyDescent="0.2">
      <c r="F337" s="80"/>
      <c r="G337" s="80"/>
    </row>
    <row r="338" spans="6:7" s="79" customFormat="1" x14ac:dyDescent="0.2">
      <c r="F338" s="80"/>
      <c r="G338" s="80"/>
    </row>
    <row r="339" spans="6:7" s="79" customFormat="1" x14ac:dyDescent="0.2">
      <c r="F339" s="80"/>
      <c r="G339" s="80"/>
    </row>
    <row r="340" spans="6:7" s="79" customFormat="1" x14ac:dyDescent="0.2">
      <c r="F340" s="80"/>
      <c r="G340" s="80"/>
    </row>
    <row r="341" spans="6:7" s="79" customFormat="1" x14ac:dyDescent="0.2">
      <c r="F341" s="80"/>
      <c r="G341" s="80"/>
    </row>
    <row r="342" spans="6:7" s="79" customFormat="1" x14ac:dyDescent="0.2">
      <c r="F342" s="80"/>
      <c r="G342" s="80"/>
    </row>
    <row r="343" spans="6:7" s="79" customFormat="1" x14ac:dyDescent="0.2">
      <c r="F343" s="80"/>
      <c r="G343" s="80"/>
    </row>
    <row r="344" spans="6:7" s="79" customFormat="1" x14ac:dyDescent="0.2">
      <c r="F344" s="80"/>
      <c r="G344" s="80"/>
    </row>
    <row r="345" spans="6:7" s="79" customFormat="1" x14ac:dyDescent="0.2">
      <c r="F345" s="80"/>
      <c r="G345" s="80"/>
    </row>
    <row r="346" spans="6:7" s="79" customFormat="1" x14ac:dyDescent="0.2">
      <c r="F346" s="80"/>
      <c r="G346" s="80"/>
    </row>
    <row r="347" spans="6:7" s="79" customFormat="1" x14ac:dyDescent="0.2">
      <c r="F347" s="80"/>
      <c r="G347" s="80"/>
    </row>
    <row r="348" spans="6:7" s="79" customFormat="1" x14ac:dyDescent="0.2">
      <c r="F348" s="80"/>
      <c r="G348" s="80"/>
    </row>
    <row r="349" spans="6:7" s="79" customFormat="1" x14ac:dyDescent="0.2">
      <c r="F349" s="80"/>
      <c r="G349" s="80"/>
    </row>
    <row r="350" spans="6:7" s="79" customFormat="1" x14ac:dyDescent="0.2">
      <c r="F350" s="80"/>
      <c r="G350" s="80"/>
    </row>
    <row r="351" spans="6:7" s="79" customFormat="1" x14ac:dyDescent="0.2">
      <c r="F351" s="80"/>
      <c r="G351" s="80"/>
    </row>
    <row r="352" spans="6:7" s="79" customFormat="1" x14ac:dyDescent="0.2">
      <c r="F352" s="80"/>
      <c r="G352" s="80"/>
    </row>
    <row r="353" spans="6:7" s="79" customFormat="1" x14ac:dyDescent="0.2">
      <c r="F353" s="80"/>
      <c r="G353" s="80"/>
    </row>
    <row r="354" spans="6:7" s="79" customFormat="1" x14ac:dyDescent="0.2">
      <c r="F354" s="80"/>
      <c r="G354" s="80"/>
    </row>
    <row r="355" spans="6:7" s="79" customFormat="1" x14ac:dyDescent="0.2">
      <c r="F355" s="80"/>
      <c r="G355" s="80"/>
    </row>
    <row r="356" spans="6:7" s="79" customFormat="1" x14ac:dyDescent="0.2">
      <c r="F356" s="80"/>
      <c r="G356" s="80"/>
    </row>
    <row r="357" spans="6:7" s="79" customFormat="1" x14ac:dyDescent="0.2">
      <c r="F357" s="80"/>
      <c r="G357" s="80"/>
    </row>
    <row r="358" spans="6:7" s="79" customFormat="1" x14ac:dyDescent="0.2">
      <c r="F358" s="80"/>
      <c r="G358" s="80"/>
    </row>
    <row r="359" spans="6:7" s="79" customFormat="1" x14ac:dyDescent="0.2">
      <c r="F359" s="80"/>
      <c r="G359" s="80"/>
    </row>
    <row r="360" spans="6:7" s="79" customFormat="1" x14ac:dyDescent="0.2">
      <c r="F360" s="80"/>
      <c r="G360" s="80"/>
    </row>
    <row r="361" spans="6:7" s="79" customFormat="1" x14ac:dyDescent="0.2">
      <c r="F361" s="80"/>
      <c r="G361" s="80"/>
    </row>
    <row r="362" spans="6:7" s="79" customFormat="1" x14ac:dyDescent="0.2">
      <c r="F362" s="80"/>
      <c r="G362" s="80"/>
    </row>
    <row r="363" spans="6:7" s="79" customFormat="1" x14ac:dyDescent="0.2">
      <c r="F363" s="80"/>
      <c r="G363" s="80"/>
    </row>
    <row r="364" spans="6:7" s="79" customFormat="1" x14ac:dyDescent="0.2">
      <c r="F364" s="80"/>
      <c r="G364" s="80"/>
    </row>
    <row r="365" spans="6:7" s="79" customFormat="1" x14ac:dyDescent="0.2">
      <c r="F365" s="80"/>
      <c r="G365" s="80"/>
    </row>
    <row r="366" spans="6:7" s="79" customFormat="1" x14ac:dyDescent="0.2">
      <c r="F366" s="80"/>
      <c r="G366" s="80"/>
    </row>
    <row r="367" spans="6:7" s="79" customFormat="1" x14ac:dyDescent="0.2">
      <c r="F367" s="80"/>
      <c r="G367" s="80"/>
    </row>
    <row r="368" spans="6:7" s="79" customFormat="1" x14ac:dyDescent="0.2">
      <c r="F368" s="80"/>
      <c r="G368" s="80"/>
    </row>
    <row r="369" spans="6:7" s="79" customFormat="1" x14ac:dyDescent="0.2">
      <c r="F369" s="80"/>
      <c r="G369" s="80"/>
    </row>
    <row r="370" spans="6:7" s="79" customFormat="1" x14ac:dyDescent="0.2">
      <c r="F370" s="80"/>
      <c r="G370" s="80"/>
    </row>
    <row r="371" spans="6:7" s="79" customFormat="1" x14ac:dyDescent="0.2">
      <c r="F371" s="80"/>
      <c r="G371" s="80"/>
    </row>
    <row r="372" spans="6:7" s="79" customFormat="1" x14ac:dyDescent="0.2">
      <c r="F372" s="80"/>
      <c r="G372" s="80"/>
    </row>
    <row r="373" spans="6:7" s="79" customFormat="1" x14ac:dyDescent="0.2">
      <c r="F373" s="80"/>
      <c r="G373" s="8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3"/>
  <sheetViews>
    <sheetView workbookViewId="0">
      <pane ySplit="4" topLeftCell="A5" activePane="bottomLeft" state="frozen"/>
      <selection pane="bottomLeft" activeCell="D196" sqref="D19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5"/>
    <col min="7" max="7" width="15.140625" style="65" bestFit="1" customWidth="1"/>
    <col min="40" max="46" width="14" customWidth="1"/>
  </cols>
  <sheetData>
    <row r="1" spans="1:53" s="79" customFormat="1" x14ac:dyDescent="0.2">
      <c r="A1" s="77" t="s">
        <v>106</v>
      </c>
      <c r="B1" s="78">
        <v>42986</v>
      </c>
      <c r="F1" s="80"/>
      <c r="G1" s="80"/>
    </row>
    <row r="2" spans="1:53" s="79" customFormat="1" x14ac:dyDescent="0.2">
      <c r="A2" s="77" t="s">
        <v>107</v>
      </c>
      <c r="F2" s="80"/>
      <c r="G2" s="80"/>
    </row>
    <row r="3" spans="1:53" s="79" customFormat="1" x14ac:dyDescent="0.2">
      <c r="A3" s="81"/>
      <c r="B3" s="82"/>
      <c r="C3" s="83"/>
      <c r="D3" s="84"/>
      <c r="E3" s="83"/>
      <c r="F3" s="85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53" ht="25.5" x14ac:dyDescent="0.2">
      <c r="A4" s="30" t="s">
        <v>98</v>
      </c>
      <c r="B4" s="30" t="s">
        <v>99</v>
      </c>
      <c r="C4" s="30" t="s">
        <v>4</v>
      </c>
      <c r="D4" s="30" t="s">
        <v>7</v>
      </c>
      <c r="E4" s="30" t="s">
        <v>95</v>
      </c>
      <c r="F4" s="30" t="s">
        <v>96</v>
      </c>
      <c r="G4" s="30" t="s">
        <v>93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79"/>
      <c r="AF4" s="79"/>
      <c r="AG4" s="79"/>
      <c r="AH4" s="79"/>
      <c r="AI4" s="79"/>
      <c r="AJ4" s="79"/>
      <c r="AK4" s="79"/>
      <c r="AL4" s="79"/>
      <c r="AM4" s="88"/>
      <c r="AN4" s="93"/>
      <c r="AO4" s="93"/>
      <c r="AP4" s="93"/>
      <c r="AQ4" s="93"/>
      <c r="AR4" s="93"/>
      <c r="AS4" s="93"/>
      <c r="AT4" s="93"/>
      <c r="AU4" s="79"/>
      <c r="AV4" s="79"/>
      <c r="AW4" s="79"/>
      <c r="AX4" s="79"/>
      <c r="AY4" s="79"/>
      <c r="AZ4" s="79"/>
      <c r="BA4" s="79"/>
    </row>
    <row r="5" spans="1:53" ht="13.5" customHeight="1" x14ac:dyDescent="0.2">
      <c r="A5" s="71" t="s">
        <v>198</v>
      </c>
      <c r="B5" s="71" t="s">
        <v>199</v>
      </c>
      <c r="C5" s="31" t="s">
        <v>100</v>
      </c>
      <c r="D5" s="71">
        <v>2</v>
      </c>
      <c r="E5" s="72">
        <v>33.975000000000001</v>
      </c>
      <c r="F5" s="31" t="s">
        <v>6</v>
      </c>
      <c r="G5" s="71" t="s">
        <v>197</v>
      </c>
      <c r="H5" s="87"/>
      <c r="I5" s="89"/>
      <c r="J5" s="89"/>
      <c r="K5" s="89"/>
      <c r="L5" s="89"/>
      <c r="M5" s="89"/>
      <c r="N5" s="90"/>
      <c r="O5" s="91"/>
      <c r="P5" s="89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79"/>
      <c r="AF5" s="79"/>
      <c r="AG5" s="79"/>
      <c r="AH5" s="79"/>
      <c r="AI5" s="79"/>
      <c r="AJ5" s="79"/>
      <c r="AK5" s="79"/>
      <c r="AL5" s="79"/>
      <c r="AM5" s="92"/>
      <c r="AN5" s="93"/>
      <c r="AO5" s="93"/>
      <c r="AP5" s="93"/>
      <c r="AQ5" s="93"/>
      <c r="AR5" s="93"/>
      <c r="AS5" s="93"/>
      <c r="AT5" s="93"/>
      <c r="AU5" s="79"/>
      <c r="AV5" s="79"/>
      <c r="AW5" s="79"/>
      <c r="AX5" s="79"/>
      <c r="AY5" s="79"/>
      <c r="AZ5" s="79"/>
      <c r="BA5" s="79"/>
    </row>
    <row r="6" spans="1:53" s="79" customFormat="1" x14ac:dyDescent="0.2">
      <c r="A6" s="71" t="s">
        <v>198</v>
      </c>
      <c r="B6" s="71" t="s">
        <v>200</v>
      </c>
      <c r="C6" s="31" t="s">
        <v>100</v>
      </c>
      <c r="D6" s="71">
        <v>100</v>
      </c>
      <c r="E6" s="72">
        <v>33.979999999999997</v>
      </c>
      <c r="F6" s="31" t="s">
        <v>6</v>
      </c>
      <c r="G6" s="71" t="s">
        <v>197</v>
      </c>
      <c r="H6" s="87"/>
      <c r="I6" s="89"/>
      <c r="J6" s="89"/>
      <c r="K6" s="89"/>
      <c r="L6" s="89"/>
      <c r="M6" s="89"/>
      <c r="N6" s="90"/>
      <c r="O6" s="91"/>
      <c r="P6" s="89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53" s="79" customFormat="1" x14ac:dyDescent="0.2">
      <c r="A7" s="71" t="s">
        <v>198</v>
      </c>
      <c r="B7" s="71" t="s">
        <v>200</v>
      </c>
      <c r="C7" s="31" t="s">
        <v>100</v>
      </c>
      <c r="D7" s="71">
        <v>99</v>
      </c>
      <c r="E7" s="72">
        <v>33.979999999999997</v>
      </c>
      <c r="F7" s="31" t="s">
        <v>6</v>
      </c>
      <c r="G7" s="71" t="s">
        <v>197</v>
      </c>
      <c r="H7" s="87"/>
      <c r="I7" s="89"/>
      <c r="J7" s="89"/>
      <c r="K7" s="89"/>
      <c r="L7" s="89"/>
      <c r="M7" s="89"/>
      <c r="N7" s="90"/>
      <c r="O7" s="91"/>
      <c r="P7" s="89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53" s="79" customFormat="1" x14ac:dyDescent="0.2">
      <c r="A8" s="71" t="s">
        <v>198</v>
      </c>
      <c r="B8" s="71" t="s">
        <v>200</v>
      </c>
      <c r="C8" s="31" t="s">
        <v>100</v>
      </c>
      <c r="D8" s="71">
        <v>1</v>
      </c>
      <c r="E8" s="72">
        <v>33.979999999999997</v>
      </c>
      <c r="F8" s="31" t="s">
        <v>6</v>
      </c>
      <c r="G8" s="71" t="s">
        <v>197</v>
      </c>
      <c r="H8" s="87"/>
      <c r="I8" s="89"/>
      <c r="J8" s="89"/>
      <c r="K8" s="89"/>
      <c r="L8" s="89"/>
      <c r="M8" s="89"/>
      <c r="N8" s="90"/>
      <c r="O8" s="91"/>
      <c r="P8" s="89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53" s="79" customFormat="1" x14ac:dyDescent="0.2">
      <c r="A9" s="71" t="s">
        <v>198</v>
      </c>
      <c r="B9" s="71" t="s">
        <v>200</v>
      </c>
      <c r="C9" s="31" t="s">
        <v>100</v>
      </c>
      <c r="D9" s="71">
        <v>3</v>
      </c>
      <c r="E9" s="72">
        <v>33.979999999999997</v>
      </c>
      <c r="F9" s="31" t="s">
        <v>6</v>
      </c>
      <c r="G9" s="71" t="s">
        <v>197</v>
      </c>
      <c r="H9" s="87"/>
      <c r="I9" s="89"/>
      <c r="J9" s="89"/>
      <c r="K9" s="89"/>
      <c r="L9" s="89"/>
      <c r="M9" s="89"/>
      <c r="N9" s="90"/>
      <c r="O9" s="91"/>
      <c r="P9" s="89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53" s="79" customFormat="1" x14ac:dyDescent="0.2">
      <c r="A10" s="71" t="s">
        <v>198</v>
      </c>
      <c r="B10" s="71" t="s">
        <v>200</v>
      </c>
      <c r="C10" s="31" t="s">
        <v>100</v>
      </c>
      <c r="D10" s="71">
        <v>100</v>
      </c>
      <c r="E10" s="72">
        <v>33.979999999999997</v>
      </c>
      <c r="F10" s="31" t="s">
        <v>6</v>
      </c>
      <c r="G10" s="71" t="s">
        <v>197</v>
      </c>
      <c r="H10" s="87"/>
      <c r="I10" s="89"/>
      <c r="J10" s="89"/>
      <c r="K10" s="89"/>
      <c r="L10" s="89"/>
      <c r="M10" s="89"/>
      <c r="N10" s="90"/>
      <c r="O10" s="91"/>
      <c r="P10" s="89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53" s="79" customFormat="1" x14ac:dyDescent="0.2">
      <c r="A11" s="71" t="s">
        <v>198</v>
      </c>
      <c r="B11" s="71" t="s">
        <v>200</v>
      </c>
      <c r="C11" s="31" t="s">
        <v>100</v>
      </c>
      <c r="D11" s="71">
        <v>100</v>
      </c>
      <c r="E11" s="72">
        <v>33.979999999999997</v>
      </c>
      <c r="F11" s="31" t="s">
        <v>6</v>
      </c>
      <c r="G11" s="71" t="s">
        <v>197</v>
      </c>
      <c r="H11" s="87"/>
      <c r="I11" s="89"/>
      <c r="J11" s="89"/>
      <c r="K11" s="89"/>
      <c r="L11" s="89"/>
      <c r="M11" s="89"/>
      <c r="N11" s="90"/>
      <c r="O11" s="91"/>
      <c r="P11" s="89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53" s="79" customFormat="1" x14ac:dyDescent="0.2">
      <c r="A12" s="71" t="s">
        <v>198</v>
      </c>
      <c r="B12" s="71" t="s">
        <v>200</v>
      </c>
      <c r="C12" s="31" t="s">
        <v>100</v>
      </c>
      <c r="D12" s="71">
        <v>11</v>
      </c>
      <c r="E12" s="72">
        <v>33.979999999999997</v>
      </c>
      <c r="F12" s="31" t="s">
        <v>6</v>
      </c>
      <c r="G12" s="71" t="s">
        <v>197</v>
      </c>
      <c r="H12" s="87"/>
      <c r="I12" s="89"/>
      <c r="J12" s="89"/>
      <c r="K12" s="89"/>
      <c r="L12" s="89"/>
      <c r="M12" s="89"/>
      <c r="N12" s="90"/>
      <c r="O12" s="91"/>
      <c r="P12" s="89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1:53" s="79" customFormat="1" x14ac:dyDescent="0.2">
      <c r="A13" s="71" t="s">
        <v>198</v>
      </c>
      <c r="B13" s="71" t="s">
        <v>201</v>
      </c>
      <c r="C13" s="31" t="s">
        <v>100</v>
      </c>
      <c r="D13" s="71">
        <v>100</v>
      </c>
      <c r="E13" s="72">
        <v>33.950000000000003</v>
      </c>
      <c r="F13" s="31" t="s">
        <v>6</v>
      </c>
      <c r="G13" s="71" t="s">
        <v>197</v>
      </c>
      <c r="H13" s="87"/>
      <c r="I13" s="89"/>
      <c r="J13" s="89"/>
      <c r="K13" s="89"/>
      <c r="L13" s="89"/>
      <c r="M13" s="89"/>
      <c r="N13" s="90"/>
      <c r="O13" s="91"/>
      <c r="P13" s="89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53" s="79" customFormat="1" x14ac:dyDescent="0.2">
      <c r="A14" s="71" t="s">
        <v>198</v>
      </c>
      <c r="B14" s="71" t="s">
        <v>201</v>
      </c>
      <c r="C14" s="31" t="s">
        <v>100</v>
      </c>
      <c r="D14" s="71">
        <v>166</v>
      </c>
      <c r="E14" s="72">
        <v>33.950000000000003</v>
      </c>
      <c r="F14" s="31" t="s">
        <v>6</v>
      </c>
      <c r="G14" s="71" t="s">
        <v>197</v>
      </c>
      <c r="H14" s="87"/>
      <c r="I14" s="89"/>
      <c r="J14" s="89"/>
      <c r="K14" s="89"/>
      <c r="L14" s="89"/>
      <c r="M14" s="89"/>
      <c r="N14" s="90"/>
      <c r="O14" s="91"/>
      <c r="P14" s="89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53" s="79" customFormat="1" x14ac:dyDescent="0.2">
      <c r="A15" s="71" t="s">
        <v>198</v>
      </c>
      <c r="B15" s="71" t="s">
        <v>201</v>
      </c>
      <c r="C15" s="31" t="s">
        <v>100</v>
      </c>
      <c r="D15" s="71">
        <v>134</v>
      </c>
      <c r="E15" s="72">
        <v>33.950000000000003</v>
      </c>
      <c r="F15" s="31" t="s">
        <v>6</v>
      </c>
      <c r="G15" s="71" t="s">
        <v>197</v>
      </c>
      <c r="H15" s="87"/>
      <c r="I15" s="89"/>
      <c r="J15" s="89"/>
      <c r="K15" s="89"/>
      <c r="L15" s="89"/>
      <c r="M15" s="89"/>
      <c r="N15" s="90"/>
      <c r="O15" s="91"/>
      <c r="P15" s="89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53" s="79" customFormat="1" x14ac:dyDescent="0.2">
      <c r="A16" s="71" t="s">
        <v>198</v>
      </c>
      <c r="B16" s="71" t="s">
        <v>89</v>
      </c>
      <c r="C16" s="31" t="s">
        <v>100</v>
      </c>
      <c r="D16" s="71">
        <v>100</v>
      </c>
      <c r="E16" s="72">
        <v>33.950000000000003</v>
      </c>
      <c r="F16" s="31" t="s">
        <v>6</v>
      </c>
      <c r="G16" s="71" t="s">
        <v>197</v>
      </c>
      <c r="H16" s="87"/>
      <c r="I16" s="89"/>
      <c r="J16" s="89"/>
      <c r="K16" s="89"/>
      <c r="L16" s="89"/>
      <c r="M16" s="89"/>
      <c r="N16" s="90"/>
      <c r="O16" s="91"/>
      <c r="P16" s="8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</row>
    <row r="17" spans="1:30" s="79" customFormat="1" x14ac:dyDescent="0.2">
      <c r="A17" s="71" t="s">
        <v>198</v>
      </c>
      <c r="B17" s="71" t="s">
        <v>202</v>
      </c>
      <c r="C17" s="31" t="s">
        <v>100</v>
      </c>
      <c r="D17" s="71">
        <v>88</v>
      </c>
      <c r="E17" s="72">
        <v>33.979999999999997</v>
      </c>
      <c r="F17" s="31" t="s">
        <v>6</v>
      </c>
      <c r="G17" s="71" t="s">
        <v>197</v>
      </c>
      <c r="H17" s="87"/>
      <c r="I17" s="89"/>
      <c r="J17" s="89"/>
      <c r="K17" s="89"/>
      <c r="L17" s="89"/>
      <c r="M17" s="89"/>
      <c r="N17" s="90"/>
      <c r="O17" s="91"/>
      <c r="P17" s="89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s="79" customFormat="1" x14ac:dyDescent="0.2">
      <c r="A18" s="71" t="s">
        <v>198</v>
      </c>
      <c r="B18" s="71" t="s">
        <v>202</v>
      </c>
      <c r="C18" s="31" t="s">
        <v>100</v>
      </c>
      <c r="D18" s="71">
        <v>12</v>
      </c>
      <c r="E18" s="72">
        <v>33.979999999999997</v>
      </c>
      <c r="F18" s="31" t="s">
        <v>6</v>
      </c>
      <c r="G18" s="71" t="s">
        <v>197</v>
      </c>
      <c r="H18" s="87"/>
      <c r="I18" s="89"/>
      <c r="J18" s="89"/>
      <c r="K18" s="89"/>
      <c r="L18" s="89"/>
      <c r="M18" s="89"/>
      <c r="N18" s="90"/>
      <c r="O18" s="91"/>
      <c r="P18" s="89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s="79" customFormat="1" x14ac:dyDescent="0.2">
      <c r="A19" s="71" t="s">
        <v>198</v>
      </c>
      <c r="B19" s="71" t="s">
        <v>202</v>
      </c>
      <c r="C19" s="31" t="s">
        <v>100</v>
      </c>
      <c r="D19" s="71">
        <v>117</v>
      </c>
      <c r="E19" s="72">
        <v>33.979999999999997</v>
      </c>
      <c r="F19" s="31" t="s">
        <v>6</v>
      </c>
      <c r="G19" s="71" t="s">
        <v>197</v>
      </c>
      <c r="H19" s="87"/>
      <c r="I19" s="89"/>
      <c r="J19" s="89"/>
      <c r="K19" s="89"/>
      <c r="L19" s="89"/>
      <c r="M19" s="89"/>
      <c r="N19" s="90"/>
      <c r="O19" s="91"/>
      <c r="P19" s="89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s="79" customFormat="1" x14ac:dyDescent="0.2">
      <c r="A20" s="71" t="s">
        <v>198</v>
      </c>
      <c r="B20" s="71" t="s">
        <v>202</v>
      </c>
      <c r="C20" s="31" t="s">
        <v>100</v>
      </c>
      <c r="D20" s="71">
        <v>128</v>
      </c>
      <c r="E20" s="72">
        <v>33.979999999999997</v>
      </c>
      <c r="F20" s="31" t="s">
        <v>6</v>
      </c>
      <c r="G20" s="71" t="s">
        <v>197</v>
      </c>
      <c r="H20" s="87"/>
      <c r="I20" s="89"/>
      <c r="J20" s="89"/>
      <c r="K20" s="89"/>
      <c r="L20" s="89"/>
      <c r="M20" s="89"/>
      <c r="N20" s="90"/>
      <c r="O20" s="91"/>
      <c r="P20" s="89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s="79" customFormat="1" x14ac:dyDescent="0.2">
      <c r="A21" s="71" t="s">
        <v>198</v>
      </c>
      <c r="B21" s="71" t="s">
        <v>202</v>
      </c>
      <c r="C21" s="31" t="s">
        <v>100</v>
      </c>
      <c r="D21" s="71">
        <v>155</v>
      </c>
      <c r="E21" s="72">
        <v>33.979999999999997</v>
      </c>
      <c r="F21" s="31" t="s">
        <v>6</v>
      </c>
      <c r="G21" s="71" t="s">
        <v>197</v>
      </c>
      <c r="H21" s="87"/>
      <c r="I21" s="89"/>
      <c r="J21" s="89"/>
      <c r="K21" s="89"/>
      <c r="L21" s="89"/>
      <c r="M21" s="89"/>
      <c r="N21" s="90"/>
      <c r="O21" s="91"/>
      <c r="P21" s="89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s="79" customFormat="1" x14ac:dyDescent="0.2">
      <c r="A22" s="71" t="s">
        <v>198</v>
      </c>
      <c r="B22" s="71" t="s">
        <v>203</v>
      </c>
      <c r="C22" s="31" t="s">
        <v>100</v>
      </c>
      <c r="D22" s="71">
        <v>100</v>
      </c>
      <c r="E22" s="72">
        <v>33.93</v>
      </c>
      <c r="F22" s="31" t="s">
        <v>6</v>
      </c>
      <c r="G22" s="71" t="s">
        <v>197</v>
      </c>
      <c r="H22" s="87"/>
      <c r="I22" s="89"/>
      <c r="J22" s="89"/>
      <c r="K22" s="89"/>
      <c r="L22" s="89"/>
      <c r="M22" s="89"/>
      <c r="N22" s="90"/>
      <c r="O22" s="91"/>
      <c r="P22" s="89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</row>
    <row r="23" spans="1:30" s="79" customFormat="1" x14ac:dyDescent="0.2">
      <c r="A23" s="71" t="s">
        <v>198</v>
      </c>
      <c r="B23" s="71" t="s">
        <v>203</v>
      </c>
      <c r="C23" s="31" t="s">
        <v>100</v>
      </c>
      <c r="D23" s="71">
        <v>242</v>
      </c>
      <c r="E23" s="72">
        <v>33.93</v>
      </c>
      <c r="F23" s="31" t="s">
        <v>6</v>
      </c>
      <c r="G23" s="71" t="s">
        <v>197</v>
      </c>
      <c r="H23" s="87"/>
      <c r="I23" s="89"/>
      <c r="J23" s="89"/>
      <c r="K23" s="89"/>
      <c r="L23" s="89"/>
      <c r="M23" s="89"/>
      <c r="N23" s="90"/>
      <c r="O23" s="91"/>
      <c r="P23" s="89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</row>
    <row r="24" spans="1:30" s="79" customFormat="1" x14ac:dyDescent="0.2">
      <c r="A24" s="71" t="s">
        <v>198</v>
      </c>
      <c r="B24" s="71" t="s">
        <v>203</v>
      </c>
      <c r="C24" s="31" t="s">
        <v>100</v>
      </c>
      <c r="D24" s="71">
        <v>158</v>
      </c>
      <c r="E24" s="72">
        <v>33.93</v>
      </c>
      <c r="F24" s="31" t="s">
        <v>6</v>
      </c>
      <c r="G24" s="71" t="s">
        <v>197</v>
      </c>
      <c r="H24" s="87"/>
      <c r="I24" s="89"/>
      <c r="J24" s="89"/>
      <c r="K24" s="89"/>
      <c r="L24" s="89"/>
      <c r="M24" s="89"/>
      <c r="N24" s="90"/>
      <c r="O24" s="91"/>
      <c r="P24" s="89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s="79" customFormat="1" x14ac:dyDescent="0.2">
      <c r="A25" s="71" t="s">
        <v>198</v>
      </c>
      <c r="B25" s="71" t="s">
        <v>204</v>
      </c>
      <c r="C25" s="31" t="s">
        <v>100</v>
      </c>
      <c r="D25" s="71">
        <v>100</v>
      </c>
      <c r="E25" s="72">
        <v>33.94</v>
      </c>
      <c r="F25" s="31" t="s">
        <v>6</v>
      </c>
      <c r="G25" s="71" t="s">
        <v>197</v>
      </c>
      <c r="H25" s="87"/>
      <c r="I25" s="89"/>
      <c r="J25" s="89"/>
      <c r="K25" s="89"/>
      <c r="L25" s="89"/>
      <c r="M25" s="89"/>
      <c r="N25" s="90"/>
      <c r="O25" s="91"/>
      <c r="P25" s="89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s="79" customFormat="1" x14ac:dyDescent="0.2">
      <c r="A26" s="71" t="s">
        <v>198</v>
      </c>
      <c r="B26" s="71" t="s">
        <v>204</v>
      </c>
      <c r="C26" s="31" t="s">
        <v>100</v>
      </c>
      <c r="D26" s="71">
        <v>100</v>
      </c>
      <c r="E26" s="72">
        <v>33.94</v>
      </c>
      <c r="F26" s="31" t="s">
        <v>6</v>
      </c>
      <c r="G26" s="71" t="s">
        <v>197</v>
      </c>
      <c r="H26" s="87"/>
      <c r="I26" s="89"/>
      <c r="J26" s="89"/>
      <c r="K26" s="89"/>
      <c r="L26" s="89"/>
      <c r="M26" s="89"/>
      <c r="N26" s="90"/>
      <c r="O26" s="91"/>
      <c r="P26" s="89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s="79" customFormat="1" x14ac:dyDescent="0.2">
      <c r="A27" s="71" t="s">
        <v>198</v>
      </c>
      <c r="B27" s="71" t="s">
        <v>205</v>
      </c>
      <c r="C27" s="31" t="s">
        <v>100</v>
      </c>
      <c r="D27" s="71">
        <v>84</v>
      </c>
      <c r="E27" s="72">
        <v>33.94</v>
      </c>
      <c r="F27" s="31" t="s">
        <v>6</v>
      </c>
      <c r="G27" s="71" t="s">
        <v>197</v>
      </c>
      <c r="H27" s="87"/>
      <c r="I27" s="89"/>
      <c r="J27" s="89"/>
      <c r="K27" s="89"/>
      <c r="L27" s="89"/>
      <c r="M27" s="89"/>
      <c r="N27" s="90"/>
      <c r="O27" s="91"/>
      <c r="P27" s="89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s="79" customFormat="1" x14ac:dyDescent="0.2">
      <c r="A28" s="71" t="s">
        <v>198</v>
      </c>
      <c r="B28" s="71" t="s">
        <v>205</v>
      </c>
      <c r="C28" s="31" t="s">
        <v>100</v>
      </c>
      <c r="D28" s="71">
        <v>16</v>
      </c>
      <c r="E28" s="72">
        <v>33.94</v>
      </c>
      <c r="F28" s="31" t="s">
        <v>6</v>
      </c>
      <c r="G28" s="71" t="s">
        <v>197</v>
      </c>
      <c r="H28" s="87"/>
      <c r="I28" s="89"/>
      <c r="J28" s="89"/>
      <c r="K28" s="89"/>
      <c r="L28" s="89"/>
      <c r="M28" s="89"/>
      <c r="N28" s="90"/>
      <c r="O28" s="91"/>
      <c r="P28" s="89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s="79" customFormat="1" x14ac:dyDescent="0.2">
      <c r="A29" s="71" t="s">
        <v>198</v>
      </c>
      <c r="B29" s="71" t="s">
        <v>205</v>
      </c>
      <c r="C29" s="31" t="s">
        <v>100</v>
      </c>
      <c r="D29" s="71">
        <v>100</v>
      </c>
      <c r="E29" s="72">
        <v>33.94</v>
      </c>
      <c r="F29" s="31" t="s">
        <v>6</v>
      </c>
      <c r="G29" s="71" t="s">
        <v>197</v>
      </c>
      <c r="H29" s="87"/>
      <c r="I29" s="89"/>
      <c r="J29" s="89"/>
      <c r="K29" s="89"/>
      <c r="L29" s="89"/>
      <c r="M29" s="89"/>
      <c r="N29" s="90"/>
      <c r="O29" s="91"/>
      <c r="P29" s="89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s="79" customFormat="1" x14ac:dyDescent="0.2">
      <c r="A30" s="71" t="s">
        <v>198</v>
      </c>
      <c r="B30" s="71" t="s">
        <v>205</v>
      </c>
      <c r="C30" s="31" t="s">
        <v>100</v>
      </c>
      <c r="D30" s="71">
        <v>100</v>
      </c>
      <c r="E30" s="72">
        <v>33.94</v>
      </c>
      <c r="F30" s="31" t="s">
        <v>6</v>
      </c>
      <c r="G30" s="71" t="s">
        <v>197</v>
      </c>
      <c r="H30" s="87"/>
      <c r="I30" s="89"/>
      <c r="J30" s="89"/>
      <c r="K30" s="89"/>
      <c r="L30" s="89"/>
      <c r="M30" s="89"/>
      <c r="N30" s="90"/>
      <c r="O30" s="91"/>
      <c r="P30" s="89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s="79" customFormat="1" x14ac:dyDescent="0.2">
      <c r="A31" s="71" t="s">
        <v>198</v>
      </c>
      <c r="B31" s="71" t="s">
        <v>206</v>
      </c>
      <c r="C31" s="31" t="s">
        <v>100</v>
      </c>
      <c r="D31" s="71">
        <v>75</v>
      </c>
      <c r="E31" s="72">
        <v>33.9</v>
      </c>
      <c r="F31" s="31" t="s">
        <v>6</v>
      </c>
      <c r="G31" s="71" t="s">
        <v>197</v>
      </c>
      <c r="H31" s="87"/>
      <c r="I31" s="89"/>
      <c r="J31" s="89"/>
      <c r="K31" s="89"/>
      <c r="L31" s="89"/>
      <c r="M31" s="89"/>
      <c r="N31" s="90"/>
      <c r="O31" s="91"/>
      <c r="P31" s="89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s="79" customFormat="1" x14ac:dyDescent="0.2">
      <c r="A32" s="71" t="s">
        <v>198</v>
      </c>
      <c r="B32" s="71" t="s">
        <v>206</v>
      </c>
      <c r="C32" s="31" t="s">
        <v>100</v>
      </c>
      <c r="D32" s="71">
        <v>21</v>
      </c>
      <c r="E32" s="72">
        <v>33.9</v>
      </c>
      <c r="F32" s="31" t="s">
        <v>6</v>
      </c>
      <c r="G32" s="71" t="s">
        <v>197</v>
      </c>
      <c r="H32" s="87"/>
      <c r="I32" s="89"/>
      <c r="J32" s="89"/>
      <c r="K32" s="89"/>
      <c r="L32" s="89"/>
      <c r="M32" s="89"/>
      <c r="N32" s="90"/>
      <c r="O32" s="91"/>
      <c r="P32" s="89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s="79" customFormat="1" x14ac:dyDescent="0.2">
      <c r="A33" s="71" t="s">
        <v>198</v>
      </c>
      <c r="B33" s="71" t="s">
        <v>206</v>
      </c>
      <c r="C33" s="31" t="s">
        <v>100</v>
      </c>
      <c r="D33" s="71">
        <v>54</v>
      </c>
      <c r="E33" s="72">
        <v>33.9</v>
      </c>
      <c r="F33" s="31" t="s">
        <v>6</v>
      </c>
      <c r="G33" s="71" t="s">
        <v>197</v>
      </c>
      <c r="H33" s="87"/>
      <c r="I33" s="89"/>
      <c r="J33" s="89"/>
      <c r="K33" s="89"/>
      <c r="L33" s="89"/>
      <c r="M33" s="89"/>
      <c r="N33" s="90"/>
      <c r="O33" s="91"/>
      <c r="P33" s="89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s="79" customFormat="1" x14ac:dyDescent="0.2">
      <c r="A34" s="71" t="s">
        <v>198</v>
      </c>
      <c r="B34" s="71" t="s">
        <v>206</v>
      </c>
      <c r="C34" s="31" t="s">
        <v>100</v>
      </c>
      <c r="D34" s="71">
        <v>75</v>
      </c>
      <c r="E34" s="72">
        <v>33.9</v>
      </c>
      <c r="F34" s="31" t="s">
        <v>6</v>
      </c>
      <c r="G34" s="71" t="s">
        <v>197</v>
      </c>
      <c r="H34" s="87"/>
      <c r="I34" s="89"/>
      <c r="J34" s="89"/>
      <c r="K34" s="89"/>
      <c r="L34" s="89"/>
      <c r="M34" s="89"/>
      <c r="N34" s="90"/>
      <c r="O34" s="91"/>
      <c r="P34" s="89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s="79" customFormat="1" x14ac:dyDescent="0.2">
      <c r="A35" s="71" t="s">
        <v>198</v>
      </c>
      <c r="B35" s="71" t="s">
        <v>206</v>
      </c>
      <c r="C35" s="31" t="s">
        <v>100</v>
      </c>
      <c r="D35" s="71">
        <v>5</v>
      </c>
      <c r="E35" s="72">
        <v>33.9</v>
      </c>
      <c r="F35" s="31" t="s">
        <v>6</v>
      </c>
      <c r="G35" s="71" t="s">
        <v>197</v>
      </c>
      <c r="H35" s="87"/>
      <c r="I35" s="89"/>
      <c r="J35" s="89"/>
      <c r="K35" s="89"/>
      <c r="L35" s="89"/>
      <c r="M35" s="89"/>
      <c r="N35" s="90"/>
      <c r="O35" s="91"/>
      <c r="P35" s="89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30" s="79" customFormat="1" x14ac:dyDescent="0.2">
      <c r="A36" s="71" t="s">
        <v>198</v>
      </c>
      <c r="B36" s="71" t="s">
        <v>206</v>
      </c>
      <c r="C36" s="31" t="s">
        <v>100</v>
      </c>
      <c r="D36" s="71">
        <v>45</v>
      </c>
      <c r="E36" s="72">
        <v>33.9</v>
      </c>
      <c r="F36" s="31" t="s">
        <v>6</v>
      </c>
      <c r="G36" s="71" t="s">
        <v>197</v>
      </c>
      <c r="H36" s="87"/>
      <c r="I36" s="89"/>
      <c r="J36" s="89"/>
      <c r="K36" s="89"/>
      <c r="L36" s="89"/>
      <c r="M36" s="89"/>
      <c r="N36" s="90"/>
      <c r="O36" s="91"/>
      <c r="P36" s="89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s="79" customFormat="1" x14ac:dyDescent="0.2">
      <c r="A37" s="71" t="s">
        <v>198</v>
      </c>
      <c r="B37" s="71" t="s">
        <v>207</v>
      </c>
      <c r="C37" s="31" t="s">
        <v>100</v>
      </c>
      <c r="D37" s="71">
        <v>75</v>
      </c>
      <c r="E37" s="72">
        <v>33.9</v>
      </c>
      <c r="F37" s="31" t="s">
        <v>6</v>
      </c>
      <c r="G37" s="71" t="s">
        <v>197</v>
      </c>
      <c r="H37" s="87"/>
      <c r="I37" s="89"/>
      <c r="J37" s="89"/>
      <c r="K37" s="89"/>
      <c r="L37" s="89"/>
      <c r="M37" s="89"/>
      <c r="N37" s="90"/>
      <c r="O37" s="91"/>
      <c r="P37" s="89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30" s="79" customFormat="1" x14ac:dyDescent="0.2">
      <c r="A38" s="71" t="s">
        <v>198</v>
      </c>
      <c r="B38" s="71" t="s">
        <v>208</v>
      </c>
      <c r="C38" s="31" t="s">
        <v>100</v>
      </c>
      <c r="D38" s="71">
        <v>75</v>
      </c>
      <c r="E38" s="72">
        <v>33.9</v>
      </c>
      <c r="F38" s="31" t="s">
        <v>6</v>
      </c>
      <c r="G38" s="71" t="s">
        <v>197</v>
      </c>
      <c r="H38" s="87"/>
      <c r="I38" s="89"/>
      <c r="J38" s="89"/>
      <c r="K38" s="89"/>
      <c r="L38" s="89"/>
      <c r="M38" s="89"/>
      <c r="N38" s="90"/>
      <c r="O38" s="91"/>
      <c r="P38" s="89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s="79" customFormat="1" x14ac:dyDescent="0.2">
      <c r="A39" s="71" t="s">
        <v>198</v>
      </c>
      <c r="B39" s="71" t="s">
        <v>208</v>
      </c>
      <c r="C39" s="31" t="s">
        <v>100</v>
      </c>
      <c r="D39" s="71">
        <v>75</v>
      </c>
      <c r="E39" s="72">
        <v>33.9</v>
      </c>
      <c r="F39" s="31" t="s">
        <v>6</v>
      </c>
      <c r="G39" s="71" t="s">
        <v>197</v>
      </c>
      <c r="H39" s="87"/>
      <c r="I39" s="89"/>
      <c r="J39" s="89"/>
      <c r="K39" s="89"/>
      <c r="L39" s="89"/>
      <c r="M39" s="89"/>
      <c r="N39" s="90"/>
      <c r="O39" s="91"/>
      <c r="P39" s="89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0" s="79" customFormat="1" x14ac:dyDescent="0.2">
      <c r="A40" s="71" t="s">
        <v>198</v>
      </c>
      <c r="B40" s="71" t="s">
        <v>209</v>
      </c>
      <c r="C40" s="31" t="s">
        <v>100</v>
      </c>
      <c r="D40" s="71">
        <v>100</v>
      </c>
      <c r="E40" s="72">
        <v>33.82</v>
      </c>
      <c r="F40" s="31" t="s">
        <v>6</v>
      </c>
      <c r="G40" s="71" t="s">
        <v>197</v>
      </c>
      <c r="H40" s="87"/>
      <c r="I40" s="89"/>
      <c r="J40" s="89"/>
      <c r="K40" s="89"/>
      <c r="L40" s="89"/>
      <c r="M40" s="89"/>
      <c r="N40" s="90"/>
      <c r="O40" s="91"/>
      <c r="P40" s="89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1:30" s="79" customFormat="1" x14ac:dyDescent="0.2">
      <c r="A41" s="71" t="s">
        <v>198</v>
      </c>
      <c r="B41" s="71" t="s">
        <v>209</v>
      </c>
      <c r="C41" s="31" t="s">
        <v>100</v>
      </c>
      <c r="D41" s="71">
        <v>10</v>
      </c>
      <c r="E41" s="72">
        <v>33.82</v>
      </c>
      <c r="F41" s="31" t="s">
        <v>6</v>
      </c>
      <c r="G41" s="71" t="s">
        <v>197</v>
      </c>
      <c r="H41" s="87"/>
      <c r="I41" s="89"/>
      <c r="J41" s="89"/>
      <c r="K41" s="89"/>
      <c r="L41" s="89"/>
      <c r="M41" s="89"/>
      <c r="N41" s="90"/>
      <c r="O41" s="91"/>
      <c r="P41" s="89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</row>
    <row r="42" spans="1:30" s="79" customFormat="1" x14ac:dyDescent="0.2">
      <c r="A42" s="71" t="s">
        <v>198</v>
      </c>
      <c r="B42" s="71" t="s">
        <v>209</v>
      </c>
      <c r="C42" s="31" t="s">
        <v>100</v>
      </c>
      <c r="D42" s="71">
        <v>110</v>
      </c>
      <c r="E42" s="72">
        <v>33.82</v>
      </c>
      <c r="F42" s="31" t="s">
        <v>6</v>
      </c>
      <c r="G42" s="71" t="s">
        <v>197</v>
      </c>
      <c r="H42" s="87"/>
      <c r="I42" s="89"/>
      <c r="J42" s="89"/>
      <c r="K42" s="89"/>
      <c r="L42" s="89"/>
      <c r="M42" s="89"/>
      <c r="N42" s="90"/>
      <c r="O42" s="91"/>
      <c r="P42" s="89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</row>
    <row r="43" spans="1:30" s="79" customFormat="1" x14ac:dyDescent="0.2">
      <c r="A43" s="71" t="s">
        <v>198</v>
      </c>
      <c r="B43" s="71" t="s">
        <v>209</v>
      </c>
      <c r="C43" s="31" t="s">
        <v>100</v>
      </c>
      <c r="D43" s="71">
        <v>110</v>
      </c>
      <c r="E43" s="72">
        <v>33.82</v>
      </c>
      <c r="F43" s="31" t="s">
        <v>6</v>
      </c>
      <c r="G43" s="71" t="s">
        <v>197</v>
      </c>
      <c r="H43" s="87"/>
      <c r="I43" s="89"/>
      <c r="J43" s="89"/>
      <c r="K43" s="89"/>
      <c r="L43" s="89"/>
      <c r="M43" s="89"/>
      <c r="N43" s="90"/>
      <c r="O43" s="91"/>
      <c r="P43" s="89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</row>
    <row r="44" spans="1:30" s="79" customFormat="1" x14ac:dyDescent="0.2">
      <c r="A44" s="71" t="s">
        <v>198</v>
      </c>
      <c r="B44" s="71" t="s">
        <v>209</v>
      </c>
      <c r="C44" s="31" t="s">
        <v>100</v>
      </c>
      <c r="D44" s="71">
        <v>10</v>
      </c>
      <c r="E44" s="72">
        <v>33.82</v>
      </c>
      <c r="F44" s="31" t="s">
        <v>6</v>
      </c>
      <c r="G44" s="71" t="s">
        <v>197</v>
      </c>
      <c r="H44" s="87"/>
      <c r="I44" s="89"/>
      <c r="J44" s="89"/>
      <c r="K44" s="89"/>
      <c r="L44" s="89"/>
      <c r="M44" s="89"/>
      <c r="N44" s="90"/>
      <c r="O44" s="91"/>
      <c r="P44" s="89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  <row r="45" spans="1:30" s="79" customFormat="1" x14ac:dyDescent="0.2">
      <c r="A45" s="71" t="s">
        <v>198</v>
      </c>
      <c r="B45" s="71" t="s">
        <v>209</v>
      </c>
      <c r="C45" s="31" t="s">
        <v>100</v>
      </c>
      <c r="D45" s="71">
        <v>60</v>
      </c>
      <c r="E45" s="72">
        <v>33.82</v>
      </c>
      <c r="F45" s="31" t="s">
        <v>6</v>
      </c>
      <c r="G45" s="71" t="s">
        <v>197</v>
      </c>
      <c r="H45" s="87"/>
      <c r="I45" s="89"/>
      <c r="J45" s="89"/>
      <c r="K45" s="89"/>
      <c r="L45" s="89"/>
      <c r="M45" s="89"/>
      <c r="N45" s="90"/>
      <c r="O45" s="91"/>
      <c r="P45" s="89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s="79" customFormat="1" x14ac:dyDescent="0.2">
      <c r="A46" s="71" t="s">
        <v>198</v>
      </c>
      <c r="B46" s="71" t="s">
        <v>210</v>
      </c>
      <c r="C46" s="31" t="s">
        <v>100</v>
      </c>
      <c r="D46" s="71">
        <v>100</v>
      </c>
      <c r="E46" s="72">
        <v>33.82</v>
      </c>
      <c r="F46" s="31" t="s">
        <v>6</v>
      </c>
      <c r="G46" s="71" t="s">
        <v>197</v>
      </c>
      <c r="H46" s="87"/>
      <c r="I46" s="89"/>
      <c r="J46" s="89"/>
      <c r="K46" s="89"/>
      <c r="L46" s="89"/>
      <c r="M46" s="89"/>
      <c r="N46" s="90"/>
      <c r="O46" s="91"/>
      <c r="P46" s="89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1:30" s="79" customFormat="1" x14ac:dyDescent="0.2">
      <c r="A47" s="71" t="s">
        <v>198</v>
      </c>
      <c r="B47" s="71" t="s">
        <v>211</v>
      </c>
      <c r="C47" s="31" t="s">
        <v>100</v>
      </c>
      <c r="D47" s="71">
        <v>100</v>
      </c>
      <c r="E47" s="72">
        <v>33.82</v>
      </c>
      <c r="F47" s="31" t="s">
        <v>6</v>
      </c>
      <c r="G47" s="71" t="s">
        <v>197</v>
      </c>
      <c r="H47" s="87"/>
      <c r="I47" s="89"/>
      <c r="J47" s="89"/>
      <c r="K47" s="89"/>
      <c r="L47" s="89"/>
      <c r="M47" s="89"/>
      <c r="N47" s="90"/>
      <c r="O47" s="91"/>
      <c r="P47" s="89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1:30" s="79" customFormat="1" x14ac:dyDescent="0.2">
      <c r="A48" s="71" t="s">
        <v>198</v>
      </c>
      <c r="B48" s="71" t="s">
        <v>211</v>
      </c>
      <c r="C48" s="31" t="s">
        <v>100</v>
      </c>
      <c r="D48" s="71">
        <v>74</v>
      </c>
      <c r="E48" s="72">
        <v>33.82</v>
      </c>
      <c r="F48" s="31" t="s">
        <v>6</v>
      </c>
      <c r="G48" s="71" t="s">
        <v>197</v>
      </c>
      <c r="H48" s="87"/>
      <c r="I48" s="89"/>
      <c r="J48" s="89"/>
      <c r="K48" s="89"/>
      <c r="L48" s="89"/>
      <c r="M48" s="89"/>
      <c r="N48" s="90"/>
      <c r="O48" s="91"/>
      <c r="P48" s="89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1:30" s="79" customFormat="1" x14ac:dyDescent="0.2">
      <c r="A49" s="71" t="s">
        <v>198</v>
      </c>
      <c r="B49" s="71" t="s">
        <v>211</v>
      </c>
      <c r="C49" s="31" t="s">
        <v>100</v>
      </c>
      <c r="D49" s="71">
        <v>134</v>
      </c>
      <c r="E49" s="72">
        <v>33.82</v>
      </c>
      <c r="F49" s="31" t="s">
        <v>6</v>
      </c>
      <c r="G49" s="71" t="s">
        <v>197</v>
      </c>
      <c r="H49" s="87"/>
      <c r="I49" s="89"/>
      <c r="J49" s="89"/>
      <c r="K49" s="89"/>
      <c r="L49" s="89"/>
      <c r="M49" s="89"/>
      <c r="N49" s="90"/>
      <c r="O49" s="91"/>
      <c r="P49" s="89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:30" s="79" customFormat="1" x14ac:dyDescent="0.2">
      <c r="A50" s="71" t="s">
        <v>198</v>
      </c>
      <c r="B50" s="71" t="s">
        <v>211</v>
      </c>
      <c r="C50" s="31" t="s">
        <v>100</v>
      </c>
      <c r="D50" s="71">
        <v>121</v>
      </c>
      <c r="E50" s="72">
        <v>33.82</v>
      </c>
      <c r="F50" s="31" t="s">
        <v>6</v>
      </c>
      <c r="G50" s="71" t="s">
        <v>197</v>
      </c>
      <c r="H50" s="87"/>
      <c r="I50" s="89"/>
      <c r="J50" s="89"/>
      <c r="K50" s="89"/>
      <c r="L50" s="89"/>
      <c r="M50" s="89"/>
      <c r="N50" s="90"/>
      <c r="O50" s="91"/>
      <c r="P50" s="89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1:30" s="79" customFormat="1" x14ac:dyDescent="0.2">
      <c r="A51" s="71" t="s">
        <v>198</v>
      </c>
      <c r="B51" s="71" t="s">
        <v>211</v>
      </c>
      <c r="C51" s="31" t="s">
        <v>100</v>
      </c>
      <c r="D51" s="71">
        <v>71</v>
      </c>
      <c r="E51" s="72">
        <v>33.82</v>
      </c>
      <c r="F51" s="31" t="s">
        <v>6</v>
      </c>
      <c r="G51" s="71" t="s">
        <v>197</v>
      </c>
      <c r="H51" s="87"/>
      <c r="I51" s="89"/>
      <c r="J51" s="89"/>
      <c r="K51" s="89"/>
      <c r="L51" s="89"/>
      <c r="M51" s="89"/>
      <c r="N51" s="90"/>
      <c r="O51" s="91"/>
      <c r="P51" s="89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1:30" s="79" customFormat="1" x14ac:dyDescent="0.2">
      <c r="A52" s="71" t="s">
        <v>198</v>
      </c>
      <c r="B52" s="71" t="s">
        <v>212</v>
      </c>
      <c r="C52" s="31" t="s">
        <v>100</v>
      </c>
      <c r="D52" s="71">
        <v>100</v>
      </c>
      <c r="E52" s="72">
        <v>33.909999999999997</v>
      </c>
      <c r="F52" s="31" t="s">
        <v>6</v>
      </c>
      <c r="G52" s="71" t="s">
        <v>197</v>
      </c>
      <c r="H52" s="87"/>
      <c r="I52" s="89"/>
      <c r="J52" s="89"/>
      <c r="K52" s="89"/>
      <c r="L52" s="89"/>
      <c r="M52" s="89"/>
      <c r="N52" s="90"/>
      <c r="O52" s="91"/>
      <c r="P52" s="89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</row>
    <row r="53" spans="1:30" s="79" customFormat="1" x14ac:dyDescent="0.2">
      <c r="A53" s="71" t="s">
        <v>198</v>
      </c>
      <c r="B53" s="71" t="s">
        <v>213</v>
      </c>
      <c r="C53" s="31" t="s">
        <v>100</v>
      </c>
      <c r="D53" s="71">
        <v>20</v>
      </c>
      <c r="E53" s="72">
        <v>33.909999999999997</v>
      </c>
      <c r="F53" s="31" t="s">
        <v>6</v>
      </c>
      <c r="G53" s="71" t="s">
        <v>197</v>
      </c>
      <c r="H53" s="87"/>
      <c r="I53" s="89"/>
      <c r="J53" s="89"/>
      <c r="K53" s="89"/>
      <c r="L53" s="89"/>
      <c r="M53" s="89"/>
      <c r="N53" s="90"/>
      <c r="O53" s="91"/>
      <c r="P53" s="89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</row>
    <row r="54" spans="1:30" s="79" customFormat="1" x14ac:dyDescent="0.2">
      <c r="A54" s="71" t="s">
        <v>198</v>
      </c>
      <c r="B54" s="71" t="s">
        <v>213</v>
      </c>
      <c r="C54" s="31" t="s">
        <v>100</v>
      </c>
      <c r="D54" s="71">
        <v>48</v>
      </c>
      <c r="E54" s="72">
        <v>33.909999999999997</v>
      </c>
      <c r="F54" s="31" t="s">
        <v>6</v>
      </c>
      <c r="G54" s="71" t="s">
        <v>197</v>
      </c>
      <c r="H54" s="87"/>
      <c r="I54" s="89"/>
      <c r="J54" s="89"/>
      <c r="K54" s="89"/>
      <c r="L54" s="89"/>
      <c r="M54" s="89"/>
      <c r="N54" s="90"/>
      <c r="O54" s="91"/>
      <c r="P54" s="89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</row>
    <row r="55" spans="1:30" s="79" customFormat="1" x14ac:dyDescent="0.2">
      <c r="A55" s="71" t="s">
        <v>198</v>
      </c>
      <c r="B55" s="71" t="s">
        <v>214</v>
      </c>
      <c r="C55" s="31" t="s">
        <v>100</v>
      </c>
      <c r="D55" s="71">
        <v>92</v>
      </c>
      <c r="E55" s="72">
        <v>33.909999999999997</v>
      </c>
      <c r="F55" s="31" t="s">
        <v>6</v>
      </c>
      <c r="G55" s="71" t="s">
        <v>197</v>
      </c>
      <c r="H55" s="87"/>
      <c r="I55" s="89"/>
      <c r="J55" s="89"/>
      <c r="K55" s="89"/>
      <c r="L55" s="89"/>
      <c r="M55" s="89"/>
      <c r="N55" s="90"/>
      <c r="O55" s="91"/>
      <c r="P55" s="89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</row>
    <row r="56" spans="1:30" s="79" customFormat="1" x14ac:dyDescent="0.2">
      <c r="A56" s="71" t="s">
        <v>198</v>
      </c>
      <c r="B56" s="71" t="s">
        <v>214</v>
      </c>
      <c r="C56" s="31" t="s">
        <v>100</v>
      </c>
      <c r="D56" s="71">
        <v>8</v>
      </c>
      <c r="E56" s="72">
        <v>33.909999999999997</v>
      </c>
      <c r="F56" s="31" t="s">
        <v>6</v>
      </c>
      <c r="G56" s="71" t="s">
        <v>197</v>
      </c>
      <c r="H56" s="87"/>
      <c r="I56" s="89"/>
      <c r="J56" s="89"/>
      <c r="K56" s="89"/>
      <c r="L56" s="89"/>
      <c r="M56" s="89"/>
      <c r="N56" s="90"/>
      <c r="O56" s="91"/>
      <c r="P56" s="89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</row>
    <row r="57" spans="1:30" s="79" customFormat="1" x14ac:dyDescent="0.2">
      <c r="A57" s="71" t="s">
        <v>198</v>
      </c>
      <c r="B57" s="71" t="s">
        <v>214</v>
      </c>
      <c r="C57" s="31" t="s">
        <v>100</v>
      </c>
      <c r="D57" s="71">
        <v>100</v>
      </c>
      <c r="E57" s="72">
        <v>33.909999999999997</v>
      </c>
      <c r="F57" s="31" t="s">
        <v>6</v>
      </c>
      <c r="G57" s="71" t="s">
        <v>197</v>
      </c>
      <c r="H57" s="87"/>
      <c r="I57" s="89"/>
      <c r="J57" s="89"/>
      <c r="K57" s="89"/>
      <c r="L57" s="89"/>
      <c r="M57" s="89"/>
      <c r="N57" s="90"/>
      <c r="O57" s="91"/>
      <c r="P57" s="89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1:30" s="79" customFormat="1" x14ac:dyDescent="0.2">
      <c r="A58" s="71" t="s">
        <v>198</v>
      </c>
      <c r="B58" s="71" t="s">
        <v>214</v>
      </c>
      <c r="C58" s="31" t="s">
        <v>100</v>
      </c>
      <c r="D58" s="71">
        <v>132</v>
      </c>
      <c r="E58" s="72">
        <v>33.909999999999997</v>
      </c>
      <c r="F58" s="31" t="s">
        <v>6</v>
      </c>
      <c r="G58" s="71" t="s">
        <v>197</v>
      </c>
      <c r="H58" s="87"/>
      <c r="I58" s="89"/>
      <c r="J58" s="89"/>
      <c r="K58" s="89"/>
      <c r="L58" s="89"/>
      <c r="M58" s="89"/>
      <c r="N58" s="90"/>
      <c r="O58" s="91"/>
      <c r="P58" s="89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</row>
    <row r="59" spans="1:30" s="79" customFormat="1" x14ac:dyDescent="0.2">
      <c r="A59" s="71" t="s">
        <v>198</v>
      </c>
      <c r="B59" s="71" t="s">
        <v>215</v>
      </c>
      <c r="C59" s="31" t="s">
        <v>100</v>
      </c>
      <c r="D59" s="71">
        <v>29</v>
      </c>
      <c r="E59" s="72">
        <v>33.924999999999997</v>
      </c>
      <c r="F59" s="31" t="s">
        <v>6</v>
      </c>
      <c r="G59" s="71" t="s">
        <v>197</v>
      </c>
      <c r="H59" s="87"/>
      <c r="I59" s="89"/>
      <c r="J59" s="89"/>
      <c r="K59" s="89"/>
      <c r="L59" s="89"/>
      <c r="M59" s="89"/>
      <c r="N59" s="90"/>
      <c r="O59" s="91"/>
      <c r="P59" s="89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</row>
    <row r="60" spans="1:30" s="79" customFormat="1" x14ac:dyDescent="0.2">
      <c r="A60" s="71" t="s">
        <v>198</v>
      </c>
      <c r="B60" s="71" t="s">
        <v>216</v>
      </c>
      <c r="C60" s="31" t="s">
        <v>100</v>
      </c>
      <c r="D60" s="71">
        <v>3</v>
      </c>
      <c r="E60" s="72">
        <v>33.924999999999997</v>
      </c>
      <c r="F60" s="31" t="s">
        <v>6</v>
      </c>
      <c r="G60" s="71" t="s">
        <v>197</v>
      </c>
      <c r="H60" s="87"/>
      <c r="I60" s="89"/>
      <c r="J60" s="89"/>
      <c r="K60" s="89"/>
      <c r="L60" s="89"/>
      <c r="M60" s="89"/>
      <c r="N60" s="90"/>
      <c r="O60" s="91"/>
      <c r="P60" s="89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</row>
    <row r="61" spans="1:30" s="79" customFormat="1" x14ac:dyDescent="0.2">
      <c r="A61" s="71" t="s">
        <v>198</v>
      </c>
      <c r="B61" s="71" t="s">
        <v>217</v>
      </c>
      <c r="C61" s="31" t="s">
        <v>100</v>
      </c>
      <c r="D61" s="71">
        <v>52</v>
      </c>
      <c r="E61" s="72">
        <v>33.924999999999997</v>
      </c>
      <c r="F61" s="31" t="s">
        <v>6</v>
      </c>
      <c r="G61" s="71" t="s">
        <v>197</v>
      </c>
      <c r="H61" s="87"/>
      <c r="I61" s="89"/>
      <c r="J61" s="89"/>
      <c r="K61" s="89"/>
      <c r="L61" s="89"/>
      <c r="M61" s="89"/>
      <c r="N61" s="90"/>
      <c r="O61" s="91"/>
      <c r="P61" s="89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</row>
    <row r="62" spans="1:30" s="79" customFormat="1" x14ac:dyDescent="0.2">
      <c r="A62" s="71" t="s">
        <v>198</v>
      </c>
      <c r="B62" s="71" t="s">
        <v>218</v>
      </c>
      <c r="C62" s="31" t="s">
        <v>100</v>
      </c>
      <c r="D62" s="71">
        <v>13</v>
      </c>
      <c r="E62" s="72">
        <v>33.924999999999997</v>
      </c>
      <c r="F62" s="31" t="s">
        <v>6</v>
      </c>
      <c r="G62" s="71" t="s">
        <v>197</v>
      </c>
      <c r="H62" s="87"/>
      <c r="I62" s="89"/>
      <c r="J62" s="89"/>
      <c r="K62" s="89"/>
      <c r="L62" s="89"/>
      <c r="M62" s="89"/>
      <c r="N62" s="90"/>
      <c r="O62" s="91"/>
      <c r="P62" s="89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</row>
    <row r="63" spans="1:30" s="79" customFormat="1" x14ac:dyDescent="0.2">
      <c r="A63" s="71" t="s">
        <v>198</v>
      </c>
      <c r="B63" s="71" t="s">
        <v>219</v>
      </c>
      <c r="C63" s="31" t="s">
        <v>100</v>
      </c>
      <c r="D63" s="71">
        <v>3</v>
      </c>
      <c r="E63" s="72">
        <v>33.924999999999997</v>
      </c>
      <c r="F63" s="31" t="s">
        <v>6</v>
      </c>
      <c r="G63" s="71" t="s">
        <v>197</v>
      </c>
      <c r="H63" s="87"/>
      <c r="I63" s="89"/>
      <c r="J63" s="89"/>
      <c r="K63" s="89"/>
      <c r="L63" s="89"/>
      <c r="M63" s="89"/>
      <c r="N63" s="90"/>
      <c r="O63" s="91"/>
      <c r="P63" s="89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</row>
    <row r="64" spans="1:30" s="79" customFormat="1" x14ac:dyDescent="0.2">
      <c r="A64" s="71" t="s">
        <v>198</v>
      </c>
      <c r="B64" s="71" t="s">
        <v>220</v>
      </c>
      <c r="C64" s="31" t="s">
        <v>100</v>
      </c>
      <c r="D64" s="71">
        <v>11</v>
      </c>
      <c r="E64" s="72">
        <v>33.924999999999997</v>
      </c>
      <c r="F64" s="31" t="s">
        <v>6</v>
      </c>
      <c r="G64" s="71" t="s">
        <v>197</v>
      </c>
      <c r="H64" s="87"/>
      <c r="I64" s="89"/>
      <c r="J64" s="89"/>
      <c r="K64" s="89"/>
      <c r="L64" s="89"/>
      <c r="M64" s="89"/>
      <c r="N64" s="90"/>
      <c r="O64" s="91"/>
      <c r="P64" s="89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</row>
    <row r="65" spans="1:30" s="79" customFormat="1" x14ac:dyDescent="0.2">
      <c r="A65" s="71" t="s">
        <v>198</v>
      </c>
      <c r="B65" s="71" t="s">
        <v>221</v>
      </c>
      <c r="C65" s="31" t="s">
        <v>100</v>
      </c>
      <c r="D65" s="71">
        <v>25</v>
      </c>
      <c r="E65" s="72">
        <v>33.924999999999997</v>
      </c>
      <c r="F65" s="31" t="s">
        <v>6</v>
      </c>
      <c r="G65" s="71" t="s">
        <v>197</v>
      </c>
      <c r="H65" s="87"/>
      <c r="I65" s="89"/>
      <c r="J65" s="89"/>
      <c r="K65" s="89"/>
      <c r="L65" s="89"/>
      <c r="M65" s="89"/>
      <c r="N65" s="90"/>
      <c r="O65" s="91"/>
      <c r="P65" s="89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</row>
    <row r="66" spans="1:30" s="79" customFormat="1" x14ac:dyDescent="0.2">
      <c r="A66" s="71" t="s">
        <v>198</v>
      </c>
      <c r="B66" s="71" t="s">
        <v>222</v>
      </c>
      <c r="C66" s="31" t="s">
        <v>100</v>
      </c>
      <c r="D66" s="71">
        <v>25</v>
      </c>
      <c r="E66" s="72">
        <v>33.924999999999997</v>
      </c>
      <c r="F66" s="31" t="s">
        <v>6</v>
      </c>
      <c r="G66" s="71" t="s">
        <v>197</v>
      </c>
      <c r="H66" s="87"/>
      <c r="I66" s="89"/>
      <c r="J66" s="89"/>
      <c r="K66" s="89"/>
      <c r="L66" s="89"/>
      <c r="M66" s="89"/>
      <c r="N66" s="90"/>
      <c r="O66" s="91"/>
      <c r="P66" s="89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</row>
    <row r="67" spans="1:30" s="79" customFormat="1" x14ac:dyDescent="0.2">
      <c r="A67" s="71" t="s">
        <v>198</v>
      </c>
      <c r="B67" s="71" t="s">
        <v>223</v>
      </c>
      <c r="C67" s="31" t="s">
        <v>100</v>
      </c>
      <c r="D67" s="71">
        <v>27</v>
      </c>
      <c r="E67" s="72">
        <v>33.924999999999997</v>
      </c>
      <c r="F67" s="31" t="s">
        <v>6</v>
      </c>
      <c r="G67" s="71" t="s">
        <v>197</v>
      </c>
      <c r="H67" s="87"/>
      <c r="I67" s="89"/>
      <c r="J67" s="89"/>
      <c r="K67" s="89"/>
      <c r="L67" s="89"/>
      <c r="M67" s="89"/>
      <c r="N67" s="90"/>
      <c r="O67" s="91"/>
      <c r="P67" s="89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</row>
    <row r="68" spans="1:30" s="79" customFormat="1" x14ac:dyDescent="0.2">
      <c r="A68" s="71" t="s">
        <v>198</v>
      </c>
      <c r="B68" s="71" t="s">
        <v>224</v>
      </c>
      <c r="C68" s="31" t="s">
        <v>100</v>
      </c>
      <c r="D68" s="71">
        <v>80</v>
      </c>
      <c r="E68" s="72">
        <v>34.01</v>
      </c>
      <c r="F68" s="31" t="s">
        <v>6</v>
      </c>
      <c r="G68" s="71" t="s">
        <v>197</v>
      </c>
      <c r="H68" s="87"/>
      <c r="I68" s="89"/>
      <c r="J68" s="89"/>
      <c r="K68" s="89"/>
      <c r="L68" s="89"/>
      <c r="M68" s="89"/>
      <c r="N68" s="90"/>
      <c r="O68" s="91"/>
      <c r="P68" s="89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</row>
    <row r="69" spans="1:30" s="79" customFormat="1" x14ac:dyDescent="0.2">
      <c r="A69" s="71" t="s">
        <v>198</v>
      </c>
      <c r="B69" s="71" t="s">
        <v>224</v>
      </c>
      <c r="C69" s="31" t="s">
        <v>100</v>
      </c>
      <c r="D69" s="71">
        <v>20</v>
      </c>
      <c r="E69" s="72">
        <v>34.01</v>
      </c>
      <c r="F69" s="31" t="s">
        <v>6</v>
      </c>
      <c r="G69" s="71" t="s">
        <v>197</v>
      </c>
      <c r="H69" s="87"/>
      <c r="I69" s="89"/>
      <c r="J69" s="89"/>
      <c r="K69" s="89"/>
      <c r="L69" s="89"/>
      <c r="M69" s="89"/>
      <c r="N69" s="90"/>
      <c r="O69" s="91"/>
      <c r="P69" s="89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</row>
    <row r="70" spans="1:30" s="79" customFormat="1" x14ac:dyDescent="0.2">
      <c r="A70" s="71" t="s">
        <v>198</v>
      </c>
      <c r="B70" s="71" t="s">
        <v>224</v>
      </c>
      <c r="C70" s="31" t="s">
        <v>100</v>
      </c>
      <c r="D70" s="71">
        <v>100</v>
      </c>
      <c r="E70" s="72">
        <v>34.01</v>
      </c>
      <c r="F70" s="31" t="s">
        <v>6</v>
      </c>
      <c r="G70" s="71" t="s">
        <v>197</v>
      </c>
      <c r="H70" s="87"/>
      <c r="I70" s="89"/>
      <c r="J70" s="89"/>
      <c r="K70" s="89"/>
      <c r="L70" s="89"/>
      <c r="M70" s="89"/>
      <c r="N70" s="90"/>
      <c r="O70" s="91"/>
      <c r="P70" s="89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</row>
    <row r="71" spans="1:30" s="79" customFormat="1" x14ac:dyDescent="0.2">
      <c r="A71" s="71" t="s">
        <v>198</v>
      </c>
      <c r="B71" s="71" t="s">
        <v>224</v>
      </c>
      <c r="C71" s="31" t="s">
        <v>100</v>
      </c>
      <c r="D71" s="71">
        <v>100</v>
      </c>
      <c r="E71" s="72">
        <v>34.01</v>
      </c>
      <c r="F71" s="31" t="s">
        <v>6</v>
      </c>
      <c r="G71" s="71" t="s">
        <v>197</v>
      </c>
      <c r="H71" s="87"/>
      <c r="I71" s="89"/>
      <c r="J71" s="89"/>
      <c r="K71" s="89"/>
      <c r="L71" s="89"/>
      <c r="M71" s="89"/>
      <c r="N71" s="90"/>
      <c r="O71" s="91"/>
      <c r="P71" s="89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</row>
    <row r="72" spans="1:30" s="79" customFormat="1" x14ac:dyDescent="0.2">
      <c r="A72" s="71" t="s">
        <v>198</v>
      </c>
      <c r="B72" s="71" t="s">
        <v>224</v>
      </c>
      <c r="C72" s="31" t="s">
        <v>100</v>
      </c>
      <c r="D72" s="71">
        <v>100</v>
      </c>
      <c r="E72" s="72">
        <v>34.01</v>
      </c>
      <c r="F72" s="31" t="s">
        <v>6</v>
      </c>
      <c r="G72" s="71" t="s">
        <v>197</v>
      </c>
      <c r="H72" s="87"/>
      <c r="I72" s="89"/>
      <c r="J72" s="89"/>
      <c r="K72" s="89"/>
      <c r="L72" s="89"/>
      <c r="M72" s="89"/>
      <c r="N72" s="90"/>
      <c r="O72" s="91"/>
      <c r="P72" s="89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</row>
    <row r="73" spans="1:30" s="79" customFormat="1" x14ac:dyDescent="0.2">
      <c r="A73" s="71" t="s">
        <v>198</v>
      </c>
      <c r="B73" s="71" t="s">
        <v>224</v>
      </c>
      <c r="C73" s="31" t="s">
        <v>100</v>
      </c>
      <c r="D73" s="71">
        <v>88</v>
      </c>
      <c r="E73" s="72">
        <v>34.01</v>
      </c>
      <c r="F73" s="31" t="s">
        <v>6</v>
      </c>
      <c r="G73" s="71" t="s">
        <v>197</v>
      </c>
      <c r="H73" s="87"/>
      <c r="I73" s="89"/>
      <c r="J73" s="89"/>
      <c r="K73" s="89"/>
      <c r="L73" s="89"/>
      <c r="M73" s="89"/>
      <c r="N73" s="90"/>
      <c r="O73" s="91"/>
      <c r="P73" s="89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</row>
    <row r="74" spans="1:30" s="79" customFormat="1" x14ac:dyDescent="0.2">
      <c r="A74" s="71" t="s">
        <v>198</v>
      </c>
      <c r="B74" s="71" t="s">
        <v>224</v>
      </c>
      <c r="C74" s="31" t="s">
        <v>100</v>
      </c>
      <c r="D74" s="71">
        <v>12</v>
      </c>
      <c r="E74" s="72">
        <v>34.01</v>
      </c>
      <c r="F74" s="31" t="s">
        <v>6</v>
      </c>
      <c r="G74" s="71" t="s">
        <v>197</v>
      </c>
      <c r="H74" s="87"/>
      <c r="I74" s="89"/>
      <c r="J74" s="89"/>
      <c r="K74" s="89"/>
      <c r="L74" s="89"/>
      <c r="M74" s="89"/>
      <c r="N74" s="90"/>
      <c r="O74" s="91"/>
      <c r="P74" s="89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</row>
    <row r="75" spans="1:30" s="79" customFormat="1" x14ac:dyDescent="0.2">
      <c r="A75" s="71" t="s">
        <v>198</v>
      </c>
      <c r="B75" s="71" t="s">
        <v>225</v>
      </c>
      <c r="C75" s="31" t="s">
        <v>100</v>
      </c>
      <c r="D75" s="71">
        <v>100</v>
      </c>
      <c r="E75" s="72">
        <v>34.015000000000001</v>
      </c>
      <c r="F75" s="31" t="s">
        <v>6</v>
      </c>
      <c r="G75" s="71" t="s">
        <v>197</v>
      </c>
      <c r="H75" s="87"/>
      <c r="I75" s="89"/>
      <c r="J75" s="89"/>
      <c r="K75" s="89"/>
      <c r="L75" s="89"/>
      <c r="M75" s="89"/>
      <c r="N75" s="90"/>
      <c r="O75" s="91"/>
      <c r="P75" s="89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</row>
    <row r="76" spans="1:30" s="79" customFormat="1" x14ac:dyDescent="0.2">
      <c r="A76" s="71" t="s">
        <v>198</v>
      </c>
      <c r="B76" s="71" t="s">
        <v>225</v>
      </c>
      <c r="C76" s="31" t="s">
        <v>100</v>
      </c>
      <c r="D76" s="71">
        <v>100</v>
      </c>
      <c r="E76" s="72">
        <v>34.015000000000001</v>
      </c>
      <c r="F76" s="31" t="s">
        <v>6</v>
      </c>
      <c r="G76" s="71" t="s">
        <v>197</v>
      </c>
      <c r="H76" s="87"/>
      <c r="I76" s="89"/>
      <c r="J76" s="89"/>
      <c r="K76" s="89"/>
      <c r="L76" s="89"/>
      <c r="M76" s="89"/>
      <c r="N76" s="90"/>
      <c r="O76" s="91"/>
      <c r="P76" s="89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</row>
    <row r="77" spans="1:30" s="79" customFormat="1" x14ac:dyDescent="0.2">
      <c r="A77" s="71" t="s">
        <v>198</v>
      </c>
      <c r="B77" s="71" t="s">
        <v>225</v>
      </c>
      <c r="C77" s="31" t="s">
        <v>100</v>
      </c>
      <c r="D77" s="71">
        <v>100</v>
      </c>
      <c r="E77" s="72">
        <v>34.015000000000001</v>
      </c>
      <c r="F77" s="31" t="s">
        <v>6</v>
      </c>
      <c r="G77" s="71" t="s">
        <v>197</v>
      </c>
      <c r="H77" s="87"/>
      <c r="I77" s="89"/>
      <c r="J77" s="89"/>
      <c r="K77" s="89"/>
      <c r="L77" s="89"/>
      <c r="M77" s="89"/>
      <c r="N77" s="90"/>
      <c r="O77" s="91"/>
      <c r="P77" s="89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</row>
    <row r="78" spans="1:30" s="79" customFormat="1" x14ac:dyDescent="0.2">
      <c r="A78" s="71" t="s">
        <v>198</v>
      </c>
      <c r="B78" s="71" t="s">
        <v>226</v>
      </c>
      <c r="C78" s="31" t="s">
        <v>100</v>
      </c>
      <c r="D78" s="71">
        <v>100</v>
      </c>
      <c r="E78" s="72">
        <v>34.015000000000001</v>
      </c>
      <c r="F78" s="31" t="s">
        <v>6</v>
      </c>
      <c r="G78" s="71" t="s">
        <v>197</v>
      </c>
      <c r="H78" s="87"/>
      <c r="I78" s="89"/>
      <c r="J78" s="89"/>
      <c r="K78" s="89"/>
      <c r="L78" s="89"/>
      <c r="M78" s="89"/>
      <c r="N78" s="90"/>
      <c r="O78" s="91"/>
      <c r="P78" s="89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</row>
    <row r="79" spans="1:30" s="79" customFormat="1" x14ac:dyDescent="0.2">
      <c r="A79" s="71" t="s">
        <v>198</v>
      </c>
      <c r="B79" s="71" t="s">
        <v>226</v>
      </c>
      <c r="C79" s="31" t="s">
        <v>100</v>
      </c>
      <c r="D79" s="71">
        <v>100</v>
      </c>
      <c r="E79" s="72">
        <v>34.015000000000001</v>
      </c>
      <c r="F79" s="31" t="s">
        <v>6</v>
      </c>
      <c r="G79" s="71" t="s">
        <v>197</v>
      </c>
      <c r="H79" s="87"/>
      <c r="I79" s="89"/>
      <c r="J79" s="89"/>
      <c r="K79" s="89"/>
      <c r="L79" s="89"/>
      <c r="M79" s="89"/>
      <c r="N79" s="90"/>
      <c r="O79" s="91"/>
      <c r="P79" s="89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</row>
    <row r="80" spans="1:30" s="79" customFormat="1" x14ac:dyDescent="0.2">
      <c r="A80" s="71" t="s">
        <v>198</v>
      </c>
      <c r="B80" s="71" t="s">
        <v>227</v>
      </c>
      <c r="C80" s="31" t="s">
        <v>100</v>
      </c>
      <c r="D80" s="71">
        <v>11</v>
      </c>
      <c r="E80" s="72">
        <v>33.924999999999997</v>
      </c>
      <c r="F80" s="31" t="s">
        <v>6</v>
      </c>
      <c r="G80" s="71" t="s">
        <v>197</v>
      </c>
      <c r="H80" s="87"/>
      <c r="I80" s="89"/>
      <c r="J80" s="89"/>
      <c r="K80" s="89"/>
      <c r="L80" s="89"/>
      <c r="M80" s="89"/>
      <c r="N80" s="90"/>
      <c r="O80" s="91"/>
      <c r="P80" s="89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</row>
    <row r="81" spans="1:30" s="79" customFormat="1" x14ac:dyDescent="0.2">
      <c r="A81" s="71" t="s">
        <v>198</v>
      </c>
      <c r="B81" s="71" t="s">
        <v>227</v>
      </c>
      <c r="C81" s="31" t="s">
        <v>100</v>
      </c>
      <c r="D81" s="71">
        <v>52</v>
      </c>
      <c r="E81" s="72">
        <v>33.924999999999997</v>
      </c>
      <c r="F81" s="31" t="s">
        <v>6</v>
      </c>
      <c r="G81" s="71" t="s">
        <v>197</v>
      </c>
      <c r="H81" s="87"/>
      <c r="I81" s="89"/>
      <c r="J81" s="89"/>
      <c r="K81" s="89"/>
      <c r="L81" s="89"/>
      <c r="M81" s="89"/>
      <c r="N81" s="90"/>
      <c r="O81" s="91"/>
      <c r="P81" s="89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</row>
    <row r="82" spans="1:30" s="79" customFormat="1" x14ac:dyDescent="0.2">
      <c r="A82" s="71" t="s">
        <v>198</v>
      </c>
      <c r="B82" s="71" t="s">
        <v>228</v>
      </c>
      <c r="C82" s="31" t="s">
        <v>100</v>
      </c>
      <c r="D82" s="71">
        <v>145</v>
      </c>
      <c r="E82" s="72">
        <v>33.924999999999997</v>
      </c>
      <c r="F82" s="31" t="s">
        <v>6</v>
      </c>
      <c r="G82" s="71" t="s">
        <v>197</v>
      </c>
      <c r="H82" s="87"/>
      <c r="I82" s="89"/>
      <c r="J82" s="89"/>
      <c r="K82" s="89"/>
      <c r="L82" s="89"/>
      <c r="M82" s="89"/>
      <c r="N82" s="90"/>
      <c r="O82" s="91"/>
      <c r="P82" s="89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</row>
    <row r="83" spans="1:30" s="79" customFormat="1" x14ac:dyDescent="0.2">
      <c r="A83" s="71" t="s">
        <v>198</v>
      </c>
      <c r="B83" s="71" t="s">
        <v>229</v>
      </c>
      <c r="C83" s="31" t="s">
        <v>100</v>
      </c>
      <c r="D83" s="71">
        <v>52</v>
      </c>
      <c r="E83" s="72">
        <v>33.924999999999997</v>
      </c>
      <c r="F83" s="31" t="s">
        <v>6</v>
      </c>
      <c r="G83" s="71" t="s">
        <v>197</v>
      </c>
      <c r="H83" s="87"/>
      <c r="I83" s="89"/>
      <c r="J83" s="89"/>
      <c r="K83" s="89"/>
      <c r="L83" s="89"/>
      <c r="M83" s="89"/>
      <c r="N83" s="90"/>
      <c r="O83" s="91"/>
      <c r="P83" s="89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</row>
    <row r="84" spans="1:30" s="79" customFormat="1" x14ac:dyDescent="0.2">
      <c r="A84" s="71" t="s">
        <v>198</v>
      </c>
      <c r="B84" s="71" t="s">
        <v>229</v>
      </c>
      <c r="C84" s="31" t="s">
        <v>100</v>
      </c>
      <c r="D84" s="71">
        <v>52</v>
      </c>
      <c r="E84" s="72">
        <v>33.924999999999997</v>
      </c>
      <c r="F84" s="31" t="s">
        <v>6</v>
      </c>
      <c r="G84" s="71" t="s">
        <v>197</v>
      </c>
      <c r="H84" s="87"/>
      <c r="I84" s="89"/>
      <c r="J84" s="89"/>
      <c r="K84" s="89"/>
      <c r="L84" s="89"/>
      <c r="M84" s="89"/>
      <c r="N84" s="90"/>
      <c r="O84" s="91"/>
      <c r="P84" s="89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</row>
    <row r="85" spans="1:30" s="79" customFormat="1" x14ac:dyDescent="0.2">
      <c r="A85" s="71" t="s">
        <v>198</v>
      </c>
      <c r="B85" s="71" t="s">
        <v>230</v>
      </c>
      <c r="C85" s="31" t="s">
        <v>100</v>
      </c>
      <c r="D85" s="71">
        <v>100</v>
      </c>
      <c r="E85" s="72">
        <v>34.034999999999997</v>
      </c>
      <c r="F85" s="31" t="s">
        <v>6</v>
      </c>
      <c r="G85" s="71" t="s">
        <v>197</v>
      </c>
      <c r="H85" s="87"/>
      <c r="I85" s="89"/>
      <c r="J85" s="89"/>
      <c r="K85" s="89"/>
      <c r="L85" s="89"/>
      <c r="M85" s="89"/>
      <c r="N85" s="90"/>
      <c r="O85" s="91"/>
      <c r="P85" s="89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</row>
    <row r="86" spans="1:30" s="79" customFormat="1" x14ac:dyDescent="0.2">
      <c r="A86" s="71" t="s">
        <v>198</v>
      </c>
      <c r="B86" s="71" t="s">
        <v>230</v>
      </c>
      <c r="C86" s="31" t="s">
        <v>100</v>
      </c>
      <c r="D86" s="71">
        <v>300</v>
      </c>
      <c r="E86" s="72">
        <v>34.034999999999997</v>
      </c>
      <c r="F86" s="31" t="s">
        <v>6</v>
      </c>
      <c r="G86" s="71" t="s">
        <v>197</v>
      </c>
      <c r="H86" s="87"/>
      <c r="I86" s="89"/>
      <c r="J86" s="89"/>
      <c r="K86" s="89"/>
      <c r="L86" s="89"/>
      <c r="M86" s="89"/>
      <c r="N86" s="90"/>
      <c r="O86" s="91"/>
      <c r="P86" s="89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</row>
    <row r="87" spans="1:30" s="79" customFormat="1" x14ac:dyDescent="0.2">
      <c r="A87" s="71" t="s">
        <v>198</v>
      </c>
      <c r="B87" s="71" t="s">
        <v>230</v>
      </c>
      <c r="C87" s="31" t="s">
        <v>100</v>
      </c>
      <c r="D87" s="71">
        <v>300</v>
      </c>
      <c r="E87" s="72">
        <v>34.034999999999997</v>
      </c>
      <c r="F87" s="31" t="s">
        <v>6</v>
      </c>
      <c r="G87" s="71" t="s">
        <v>197</v>
      </c>
      <c r="H87" s="87"/>
      <c r="I87" s="89"/>
      <c r="J87" s="89"/>
      <c r="K87" s="89"/>
      <c r="L87" s="89"/>
      <c r="M87" s="89"/>
      <c r="N87" s="90"/>
      <c r="O87" s="91"/>
      <c r="P87" s="89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</row>
    <row r="88" spans="1:30" s="79" customFormat="1" x14ac:dyDescent="0.2">
      <c r="A88" s="71" t="s">
        <v>198</v>
      </c>
      <c r="B88" s="71" t="s">
        <v>230</v>
      </c>
      <c r="C88" s="31" t="s">
        <v>100</v>
      </c>
      <c r="D88" s="71">
        <v>300</v>
      </c>
      <c r="E88" s="72">
        <v>34.034999999999997</v>
      </c>
      <c r="F88" s="31" t="s">
        <v>6</v>
      </c>
      <c r="G88" s="71" t="s">
        <v>197</v>
      </c>
      <c r="H88" s="87"/>
      <c r="I88" s="89"/>
      <c r="J88" s="89"/>
      <c r="K88" s="89"/>
      <c r="L88" s="89"/>
      <c r="M88" s="89"/>
      <c r="N88" s="90"/>
      <c r="O88" s="91"/>
      <c r="P88" s="89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</row>
    <row r="89" spans="1:30" s="79" customFormat="1" x14ac:dyDescent="0.2">
      <c r="A89" s="71" t="s">
        <v>198</v>
      </c>
      <c r="B89" s="71" t="s">
        <v>231</v>
      </c>
      <c r="C89" s="31" t="s">
        <v>100</v>
      </c>
      <c r="D89" s="71">
        <v>150</v>
      </c>
      <c r="E89" s="72">
        <v>34.08</v>
      </c>
      <c r="F89" s="31" t="s">
        <v>6</v>
      </c>
      <c r="G89" s="71" t="s">
        <v>197</v>
      </c>
      <c r="H89" s="87"/>
      <c r="I89" s="89"/>
      <c r="J89" s="89"/>
      <c r="K89" s="89"/>
      <c r="L89" s="89"/>
      <c r="M89" s="89"/>
      <c r="N89" s="90"/>
      <c r="O89" s="91"/>
      <c r="P89" s="89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</row>
    <row r="90" spans="1:30" s="79" customFormat="1" x14ac:dyDescent="0.2">
      <c r="A90" s="71" t="s">
        <v>198</v>
      </c>
      <c r="B90" s="71" t="s">
        <v>232</v>
      </c>
      <c r="C90" s="31" t="s">
        <v>100</v>
      </c>
      <c r="D90" s="71">
        <v>150</v>
      </c>
      <c r="E90" s="72">
        <v>34.155000000000001</v>
      </c>
      <c r="F90" s="31" t="s">
        <v>6</v>
      </c>
      <c r="G90" s="71" t="s">
        <v>197</v>
      </c>
      <c r="H90" s="87"/>
      <c r="I90" s="89"/>
      <c r="J90" s="89"/>
      <c r="K90" s="89"/>
      <c r="L90" s="89"/>
      <c r="M90" s="89"/>
      <c r="N90" s="90"/>
      <c r="O90" s="91"/>
      <c r="P90" s="89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</row>
    <row r="91" spans="1:30" s="79" customFormat="1" x14ac:dyDescent="0.2">
      <c r="A91" s="71" t="s">
        <v>198</v>
      </c>
      <c r="B91" s="71" t="s">
        <v>232</v>
      </c>
      <c r="C91" s="31" t="s">
        <v>100</v>
      </c>
      <c r="D91" s="71">
        <v>217</v>
      </c>
      <c r="E91" s="72">
        <v>34.104999999999997</v>
      </c>
      <c r="F91" s="31" t="s">
        <v>6</v>
      </c>
      <c r="G91" s="71" t="s">
        <v>197</v>
      </c>
      <c r="H91" s="87"/>
      <c r="I91" s="89"/>
      <c r="J91" s="89"/>
      <c r="K91" s="89"/>
      <c r="L91" s="89"/>
      <c r="M91" s="89"/>
      <c r="N91" s="90"/>
      <c r="O91" s="91"/>
      <c r="P91" s="89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</row>
    <row r="92" spans="1:30" s="79" customFormat="1" x14ac:dyDescent="0.2">
      <c r="A92" s="71" t="s">
        <v>198</v>
      </c>
      <c r="B92" s="71" t="s">
        <v>232</v>
      </c>
      <c r="C92" s="31" t="s">
        <v>100</v>
      </c>
      <c r="D92" s="71">
        <v>283</v>
      </c>
      <c r="E92" s="72">
        <v>34.104999999999997</v>
      </c>
      <c r="F92" s="31" t="s">
        <v>6</v>
      </c>
      <c r="G92" s="71" t="s">
        <v>197</v>
      </c>
      <c r="H92" s="87"/>
      <c r="I92" s="89"/>
      <c r="J92" s="89"/>
      <c r="K92" s="89"/>
      <c r="L92" s="89"/>
      <c r="M92" s="89"/>
      <c r="N92" s="90"/>
      <c r="O92" s="91"/>
      <c r="P92" s="89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</row>
    <row r="93" spans="1:30" s="79" customFormat="1" x14ac:dyDescent="0.2">
      <c r="A93" s="71" t="s">
        <v>198</v>
      </c>
      <c r="B93" s="71" t="s">
        <v>233</v>
      </c>
      <c r="C93" s="31" t="s">
        <v>100</v>
      </c>
      <c r="D93" s="71">
        <v>4</v>
      </c>
      <c r="E93" s="72">
        <v>34.125</v>
      </c>
      <c r="F93" s="31" t="s">
        <v>6</v>
      </c>
      <c r="G93" s="71" t="s">
        <v>197</v>
      </c>
      <c r="H93" s="87"/>
      <c r="I93" s="89"/>
      <c r="J93" s="89"/>
      <c r="K93" s="89"/>
      <c r="L93" s="89"/>
      <c r="M93" s="89"/>
      <c r="N93" s="90"/>
      <c r="O93" s="91"/>
      <c r="P93" s="89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</row>
    <row r="94" spans="1:30" s="79" customFormat="1" x14ac:dyDescent="0.2">
      <c r="A94" s="71" t="s">
        <v>198</v>
      </c>
      <c r="B94" s="71" t="s">
        <v>234</v>
      </c>
      <c r="C94" s="31" t="s">
        <v>100</v>
      </c>
      <c r="D94" s="71">
        <v>146</v>
      </c>
      <c r="E94" s="72">
        <v>34.155000000000001</v>
      </c>
      <c r="F94" s="31" t="s">
        <v>6</v>
      </c>
      <c r="G94" s="71" t="s">
        <v>197</v>
      </c>
      <c r="H94" s="87"/>
      <c r="I94" s="89"/>
      <c r="J94" s="89"/>
      <c r="K94" s="89"/>
      <c r="L94" s="89"/>
      <c r="M94" s="89"/>
      <c r="N94" s="90"/>
      <c r="O94" s="91"/>
      <c r="P94" s="89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</row>
    <row r="95" spans="1:30" s="79" customFormat="1" x14ac:dyDescent="0.2">
      <c r="A95" s="71" t="s">
        <v>198</v>
      </c>
      <c r="B95" s="71" t="s">
        <v>235</v>
      </c>
      <c r="C95" s="31" t="s">
        <v>100</v>
      </c>
      <c r="D95" s="71">
        <v>150</v>
      </c>
      <c r="E95" s="72">
        <v>34.155000000000001</v>
      </c>
      <c r="F95" s="31" t="s">
        <v>6</v>
      </c>
      <c r="G95" s="71" t="s">
        <v>197</v>
      </c>
      <c r="H95" s="87"/>
      <c r="I95" s="89"/>
      <c r="J95" s="89"/>
      <c r="K95" s="89"/>
      <c r="L95" s="89"/>
      <c r="M95" s="89"/>
      <c r="N95" s="90"/>
      <c r="O95" s="91"/>
      <c r="P95" s="89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</row>
    <row r="96" spans="1:30" s="79" customFormat="1" x14ac:dyDescent="0.2">
      <c r="A96" s="71" t="s">
        <v>198</v>
      </c>
      <c r="B96" s="71" t="s">
        <v>236</v>
      </c>
      <c r="C96" s="31" t="s">
        <v>100</v>
      </c>
      <c r="D96" s="71">
        <v>227</v>
      </c>
      <c r="E96" s="72">
        <v>34.19</v>
      </c>
      <c r="F96" s="31" t="s">
        <v>6</v>
      </c>
      <c r="G96" s="71" t="s">
        <v>197</v>
      </c>
      <c r="H96" s="87"/>
      <c r="I96" s="89"/>
      <c r="J96" s="89"/>
      <c r="K96" s="89"/>
      <c r="L96" s="89"/>
      <c r="M96" s="89"/>
      <c r="N96" s="90"/>
      <c r="O96" s="91"/>
      <c r="P96" s="89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</row>
    <row r="97" spans="1:30" s="79" customFormat="1" x14ac:dyDescent="0.2">
      <c r="A97" s="71" t="s">
        <v>198</v>
      </c>
      <c r="B97" s="71" t="s">
        <v>236</v>
      </c>
      <c r="C97" s="31" t="s">
        <v>100</v>
      </c>
      <c r="D97" s="71">
        <v>23</v>
      </c>
      <c r="E97" s="72">
        <v>34.19</v>
      </c>
      <c r="F97" s="31" t="s">
        <v>6</v>
      </c>
      <c r="G97" s="71" t="s">
        <v>197</v>
      </c>
      <c r="H97" s="87"/>
      <c r="I97" s="89"/>
      <c r="J97" s="89"/>
      <c r="K97" s="89"/>
      <c r="L97" s="89"/>
      <c r="M97" s="89"/>
      <c r="N97" s="90"/>
      <c r="O97" s="91"/>
      <c r="P97" s="89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</row>
    <row r="98" spans="1:30" s="79" customFormat="1" x14ac:dyDescent="0.2">
      <c r="A98" s="71" t="s">
        <v>198</v>
      </c>
      <c r="B98" s="71" t="s">
        <v>237</v>
      </c>
      <c r="C98" s="31" t="s">
        <v>100</v>
      </c>
      <c r="D98" s="71">
        <v>337</v>
      </c>
      <c r="E98" s="72">
        <v>34.204999999999998</v>
      </c>
      <c r="F98" s="31" t="s">
        <v>6</v>
      </c>
      <c r="G98" s="71" t="s">
        <v>197</v>
      </c>
      <c r="H98" s="87"/>
      <c r="I98" s="89"/>
      <c r="J98" s="89"/>
      <c r="K98" s="89"/>
      <c r="L98" s="89"/>
      <c r="M98" s="89"/>
      <c r="N98" s="90"/>
      <c r="O98" s="91"/>
      <c r="P98" s="89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</row>
    <row r="99" spans="1:30" s="79" customFormat="1" x14ac:dyDescent="0.2">
      <c r="A99" s="71" t="s">
        <v>198</v>
      </c>
      <c r="B99" s="71" t="s">
        <v>238</v>
      </c>
      <c r="C99" s="31" t="s">
        <v>100</v>
      </c>
      <c r="D99" s="71">
        <v>200</v>
      </c>
      <c r="E99" s="72">
        <v>34.25</v>
      </c>
      <c r="F99" s="31" t="s">
        <v>6</v>
      </c>
      <c r="G99" s="71" t="s">
        <v>197</v>
      </c>
      <c r="H99" s="87"/>
      <c r="I99" s="89"/>
      <c r="J99" s="89"/>
      <c r="K99" s="89"/>
      <c r="L99" s="89"/>
      <c r="M99" s="89"/>
      <c r="N99" s="90"/>
      <c r="O99" s="91"/>
      <c r="P99" s="89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</row>
    <row r="100" spans="1:30" s="79" customFormat="1" x14ac:dyDescent="0.2">
      <c r="A100" s="71" t="s">
        <v>198</v>
      </c>
      <c r="B100" s="71" t="s">
        <v>239</v>
      </c>
      <c r="C100" s="31" t="s">
        <v>100</v>
      </c>
      <c r="D100" s="71">
        <v>100</v>
      </c>
      <c r="E100" s="72">
        <v>34.204999999999998</v>
      </c>
      <c r="F100" s="31" t="s">
        <v>6</v>
      </c>
      <c r="G100" s="71" t="s">
        <v>197</v>
      </c>
      <c r="H100" s="87"/>
      <c r="I100" s="89"/>
      <c r="J100" s="89"/>
      <c r="K100" s="89"/>
      <c r="L100" s="89"/>
      <c r="M100" s="89"/>
      <c r="N100" s="90"/>
      <c r="O100" s="91"/>
      <c r="P100" s="89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</row>
    <row r="101" spans="1:30" s="79" customFormat="1" x14ac:dyDescent="0.2">
      <c r="A101" s="71" t="s">
        <v>198</v>
      </c>
      <c r="B101" s="71" t="s">
        <v>240</v>
      </c>
      <c r="C101" s="31" t="s">
        <v>100</v>
      </c>
      <c r="D101" s="71">
        <v>100</v>
      </c>
      <c r="E101" s="72">
        <v>34.204999999999998</v>
      </c>
      <c r="F101" s="31" t="s">
        <v>6</v>
      </c>
      <c r="G101" s="71" t="s">
        <v>197</v>
      </c>
      <c r="H101" s="87"/>
      <c r="I101" s="89"/>
      <c r="J101" s="89"/>
      <c r="K101" s="89"/>
      <c r="L101" s="89"/>
      <c r="M101" s="89"/>
      <c r="N101" s="90"/>
      <c r="O101" s="91"/>
      <c r="P101" s="89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</row>
    <row r="102" spans="1:30" s="79" customFormat="1" x14ac:dyDescent="0.2">
      <c r="A102" s="71" t="s">
        <v>198</v>
      </c>
      <c r="B102" s="71" t="s">
        <v>241</v>
      </c>
      <c r="C102" s="31" t="s">
        <v>100</v>
      </c>
      <c r="D102" s="71">
        <v>100</v>
      </c>
      <c r="E102" s="72">
        <v>34.204999999999998</v>
      </c>
      <c r="F102" s="31" t="s">
        <v>6</v>
      </c>
      <c r="G102" s="71" t="s">
        <v>197</v>
      </c>
      <c r="H102" s="87"/>
      <c r="I102" s="89"/>
      <c r="J102" s="89"/>
      <c r="K102" s="89"/>
      <c r="L102" s="89"/>
      <c r="M102" s="89"/>
      <c r="N102" s="90"/>
      <c r="O102" s="91"/>
      <c r="P102" s="89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</row>
    <row r="103" spans="1:30" s="79" customFormat="1" x14ac:dyDescent="0.2">
      <c r="A103" s="71" t="s">
        <v>198</v>
      </c>
      <c r="B103" s="71" t="s">
        <v>241</v>
      </c>
      <c r="C103" s="31" t="s">
        <v>100</v>
      </c>
      <c r="D103" s="71">
        <v>100</v>
      </c>
      <c r="E103" s="72">
        <v>34.204999999999998</v>
      </c>
      <c r="F103" s="31" t="s">
        <v>6</v>
      </c>
      <c r="G103" s="71" t="s">
        <v>197</v>
      </c>
      <c r="H103" s="87"/>
      <c r="I103" s="89"/>
      <c r="J103" s="89"/>
      <c r="K103" s="89"/>
      <c r="L103" s="89"/>
      <c r="M103" s="89"/>
      <c r="N103" s="90"/>
      <c r="O103" s="91"/>
      <c r="P103" s="89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</row>
    <row r="104" spans="1:30" s="79" customFormat="1" x14ac:dyDescent="0.2">
      <c r="A104" s="71" t="s">
        <v>198</v>
      </c>
      <c r="B104" s="71" t="s">
        <v>241</v>
      </c>
      <c r="C104" s="31" t="s">
        <v>100</v>
      </c>
      <c r="D104" s="71">
        <v>100</v>
      </c>
      <c r="E104" s="72">
        <v>34.204999999999998</v>
      </c>
      <c r="F104" s="31" t="s">
        <v>6</v>
      </c>
      <c r="G104" s="71" t="s">
        <v>197</v>
      </c>
      <c r="H104" s="87"/>
      <c r="I104" s="89"/>
      <c r="J104" s="89"/>
      <c r="K104" s="89"/>
      <c r="L104" s="89"/>
      <c r="M104" s="89"/>
      <c r="N104" s="90"/>
      <c r="O104" s="91"/>
      <c r="P104" s="89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</row>
    <row r="105" spans="1:30" s="79" customFormat="1" x14ac:dyDescent="0.2">
      <c r="A105" s="71" t="s">
        <v>198</v>
      </c>
      <c r="B105" s="71" t="s">
        <v>242</v>
      </c>
      <c r="C105" s="31" t="s">
        <v>100</v>
      </c>
      <c r="D105" s="71">
        <v>29</v>
      </c>
      <c r="E105" s="72">
        <v>34.26</v>
      </c>
      <c r="F105" s="31" t="s">
        <v>6</v>
      </c>
      <c r="G105" s="71" t="s">
        <v>197</v>
      </c>
      <c r="H105" s="87"/>
      <c r="I105" s="89"/>
      <c r="J105" s="89"/>
      <c r="K105" s="89"/>
      <c r="L105" s="89"/>
      <c r="M105" s="89"/>
      <c r="N105" s="90"/>
      <c r="O105" s="91"/>
      <c r="P105" s="89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</row>
    <row r="106" spans="1:30" s="79" customFormat="1" x14ac:dyDescent="0.2">
      <c r="A106" s="71" t="s">
        <v>198</v>
      </c>
      <c r="B106" s="71" t="s">
        <v>243</v>
      </c>
      <c r="C106" s="31" t="s">
        <v>100</v>
      </c>
      <c r="D106" s="71">
        <v>100</v>
      </c>
      <c r="E106" s="72">
        <v>34.26</v>
      </c>
      <c r="F106" s="31" t="s">
        <v>6</v>
      </c>
      <c r="G106" s="71" t="s">
        <v>197</v>
      </c>
      <c r="H106" s="87"/>
      <c r="I106" s="89"/>
      <c r="J106" s="89"/>
      <c r="K106" s="89"/>
      <c r="L106" s="89"/>
      <c r="M106" s="89"/>
      <c r="N106" s="90"/>
      <c r="O106" s="91"/>
      <c r="P106" s="89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</row>
    <row r="107" spans="1:30" s="79" customFormat="1" x14ac:dyDescent="0.2">
      <c r="A107" s="71" t="s">
        <v>198</v>
      </c>
      <c r="B107" s="71" t="s">
        <v>243</v>
      </c>
      <c r="C107" s="31" t="s">
        <v>100</v>
      </c>
      <c r="D107" s="71">
        <v>100</v>
      </c>
      <c r="E107" s="72">
        <v>34.26</v>
      </c>
      <c r="F107" s="31" t="s">
        <v>6</v>
      </c>
      <c r="G107" s="71" t="s">
        <v>197</v>
      </c>
      <c r="H107" s="87"/>
      <c r="I107" s="89"/>
      <c r="J107" s="89"/>
      <c r="K107" s="89"/>
      <c r="L107" s="89"/>
      <c r="M107" s="89"/>
      <c r="N107" s="90"/>
      <c r="O107" s="91"/>
      <c r="P107" s="89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</row>
    <row r="108" spans="1:30" s="79" customFormat="1" x14ac:dyDescent="0.2">
      <c r="A108" s="71" t="s">
        <v>198</v>
      </c>
      <c r="B108" s="71" t="s">
        <v>243</v>
      </c>
      <c r="C108" s="31" t="s">
        <v>100</v>
      </c>
      <c r="D108" s="71">
        <v>271</v>
      </c>
      <c r="E108" s="72">
        <v>34.26</v>
      </c>
      <c r="F108" s="31" t="s">
        <v>6</v>
      </c>
      <c r="G108" s="71" t="s">
        <v>197</v>
      </c>
      <c r="H108" s="87"/>
      <c r="I108" s="89"/>
      <c r="J108" s="89"/>
      <c r="K108" s="89"/>
      <c r="L108" s="89"/>
      <c r="M108" s="89"/>
      <c r="N108" s="90"/>
      <c r="O108" s="91"/>
      <c r="P108" s="89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</row>
    <row r="109" spans="1:30" s="79" customFormat="1" x14ac:dyDescent="0.2">
      <c r="A109" s="71" t="s">
        <v>198</v>
      </c>
      <c r="B109" s="71" t="s">
        <v>244</v>
      </c>
      <c r="C109" s="31" t="s">
        <v>100</v>
      </c>
      <c r="D109" s="71">
        <v>33</v>
      </c>
      <c r="E109" s="72">
        <v>34.31</v>
      </c>
      <c r="F109" s="31" t="s">
        <v>6</v>
      </c>
      <c r="G109" s="71" t="s">
        <v>197</v>
      </c>
      <c r="H109" s="87"/>
      <c r="I109" s="89"/>
      <c r="J109" s="89"/>
      <c r="K109" s="89"/>
      <c r="L109" s="89"/>
      <c r="M109" s="89"/>
      <c r="N109" s="90"/>
      <c r="O109" s="91"/>
      <c r="P109" s="89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</row>
    <row r="110" spans="1:30" s="79" customFormat="1" x14ac:dyDescent="0.2">
      <c r="A110" s="71" t="s">
        <v>198</v>
      </c>
      <c r="B110" s="71" t="s">
        <v>244</v>
      </c>
      <c r="C110" s="31" t="s">
        <v>100</v>
      </c>
      <c r="D110" s="71">
        <v>100</v>
      </c>
      <c r="E110" s="72">
        <v>34.31</v>
      </c>
      <c r="F110" s="31" t="s">
        <v>6</v>
      </c>
      <c r="G110" s="71" t="s">
        <v>197</v>
      </c>
      <c r="H110" s="87"/>
      <c r="I110" s="89"/>
      <c r="J110" s="89"/>
      <c r="K110" s="89"/>
      <c r="L110" s="89"/>
      <c r="M110" s="89"/>
      <c r="N110" s="90"/>
      <c r="O110" s="91"/>
      <c r="P110" s="89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</row>
    <row r="111" spans="1:30" s="79" customFormat="1" x14ac:dyDescent="0.2">
      <c r="A111" s="71" t="s">
        <v>198</v>
      </c>
      <c r="B111" s="71" t="s">
        <v>245</v>
      </c>
      <c r="C111" s="31" t="s">
        <v>100</v>
      </c>
      <c r="D111" s="71">
        <v>100</v>
      </c>
      <c r="E111" s="72">
        <v>34.31</v>
      </c>
      <c r="F111" s="31" t="s">
        <v>6</v>
      </c>
      <c r="G111" s="71" t="s">
        <v>197</v>
      </c>
      <c r="H111" s="87"/>
      <c r="I111" s="89"/>
      <c r="J111" s="89"/>
      <c r="K111" s="89"/>
      <c r="L111" s="89"/>
      <c r="M111" s="89"/>
      <c r="N111" s="90"/>
      <c r="O111" s="91"/>
      <c r="P111" s="89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</row>
    <row r="112" spans="1:30" s="79" customFormat="1" x14ac:dyDescent="0.2">
      <c r="A112" s="71" t="s">
        <v>198</v>
      </c>
      <c r="B112" s="71" t="s">
        <v>245</v>
      </c>
      <c r="C112" s="31" t="s">
        <v>100</v>
      </c>
      <c r="D112" s="71">
        <v>67</v>
      </c>
      <c r="E112" s="72">
        <v>34.31</v>
      </c>
      <c r="F112" s="31" t="s">
        <v>6</v>
      </c>
      <c r="G112" s="71" t="s">
        <v>197</v>
      </c>
      <c r="H112" s="87"/>
      <c r="I112" s="89"/>
      <c r="J112" s="89"/>
      <c r="K112" s="89"/>
      <c r="L112" s="89"/>
      <c r="M112" s="89"/>
      <c r="N112" s="90"/>
      <c r="O112" s="91"/>
      <c r="P112" s="89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</row>
    <row r="113" spans="1:30" s="79" customFormat="1" x14ac:dyDescent="0.2">
      <c r="A113" s="71" t="s">
        <v>198</v>
      </c>
      <c r="B113" s="71" t="s">
        <v>246</v>
      </c>
      <c r="C113" s="31" t="s">
        <v>100</v>
      </c>
      <c r="D113" s="71">
        <v>100</v>
      </c>
      <c r="E113" s="72">
        <v>34.31</v>
      </c>
      <c r="F113" s="31" t="s">
        <v>6</v>
      </c>
      <c r="G113" s="71" t="s">
        <v>197</v>
      </c>
      <c r="H113" s="87"/>
      <c r="I113" s="89"/>
      <c r="J113" s="89"/>
      <c r="K113" s="89"/>
      <c r="L113" s="89"/>
      <c r="M113" s="89"/>
      <c r="N113" s="90"/>
      <c r="O113" s="91"/>
      <c r="P113" s="89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</row>
    <row r="114" spans="1:30" s="79" customFormat="1" x14ac:dyDescent="0.2">
      <c r="A114" s="71" t="s">
        <v>198</v>
      </c>
      <c r="B114" s="71" t="s">
        <v>246</v>
      </c>
      <c r="C114" s="31" t="s">
        <v>100</v>
      </c>
      <c r="D114" s="71">
        <v>100</v>
      </c>
      <c r="E114" s="72">
        <v>34.31</v>
      </c>
      <c r="F114" s="31" t="s">
        <v>6</v>
      </c>
      <c r="G114" s="71" t="s">
        <v>197</v>
      </c>
      <c r="H114" s="87"/>
      <c r="I114" s="89"/>
      <c r="J114" s="89"/>
      <c r="K114" s="89"/>
      <c r="L114" s="89"/>
      <c r="M114" s="89"/>
      <c r="N114" s="90"/>
      <c r="O114" s="91"/>
      <c r="P114" s="89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</row>
    <row r="115" spans="1:30" s="79" customFormat="1" x14ac:dyDescent="0.2">
      <c r="A115" s="71" t="s">
        <v>198</v>
      </c>
      <c r="B115" s="71" t="s">
        <v>247</v>
      </c>
      <c r="C115" s="31" t="s">
        <v>100</v>
      </c>
      <c r="D115" s="71">
        <v>56</v>
      </c>
      <c r="E115" s="72">
        <v>34.369999999999997</v>
      </c>
      <c r="F115" s="31" t="s">
        <v>6</v>
      </c>
      <c r="G115" s="71" t="s">
        <v>197</v>
      </c>
      <c r="H115" s="87"/>
      <c r="I115" s="89"/>
      <c r="J115" s="89"/>
      <c r="K115" s="89"/>
      <c r="L115" s="89"/>
      <c r="M115" s="89"/>
      <c r="N115" s="90"/>
      <c r="O115" s="91"/>
      <c r="P115" s="89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</row>
    <row r="116" spans="1:30" s="79" customFormat="1" x14ac:dyDescent="0.2">
      <c r="A116" s="71" t="s">
        <v>198</v>
      </c>
      <c r="B116" s="71" t="s">
        <v>247</v>
      </c>
      <c r="C116" s="31" t="s">
        <v>100</v>
      </c>
      <c r="D116" s="71">
        <v>44</v>
      </c>
      <c r="E116" s="72">
        <v>34.369999999999997</v>
      </c>
      <c r="F116" s="31" t="s">
        <v>6</v>
      </c>
      <c r="G116" s="71" t="s">
        <v>197</v>
      </c>
      <c r="H116" s="87"/>
      <c r="I116" s="89"/>
      <c r="J116" s="89"/>
      <c r="K116" s="89"/>
      <c r="L116" s="89"/>
      <c r="M116" s="89"/>
      <c r="N116" s="90"/>
      <c r="O116" s="91"/>
      <c r="P116" s="89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</row>
    <row r="117" spans="1:30" s="79" customFormat="1" x14ac:dyDescent="0.2">
      <c r="A117" s="71" t="s">
        <v>198</v>
      </c>
      <c r="B117" s="71" t="s">
        <v>247</v>
      </c>
      <c r="C117" s="31" t="s">
        <v>100</v>
      </c>
      <c r="D117" s="71">
        <v>56</v>
      </c>
      <c r="E117" s="72">
        <v>34.369999999999997</v>
      </c>
      <c r="F117" s="31" t="s">
        <v>6</v>
      </c>
      <c r="G117" s="71" t="s">
        <v>197</v>
      </c>
      <c r="H117" s="87"/>
      <c r="I117" s="89"/>
      <c r="J117" s="89"/>
      <c r="K117" s="89"/>
      <c r="L117" s="89"/>
      <c r="M117" s="89"/>
      <c r="N117" s="90"/>
      <c r="O117" s="91"/>
      <c r="P117" s="89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</row>
    <row r="118" spans="1:30" s="79" customFormat="1" x14ac:dyDescent="0.2">
      <c r="A118" s="71" t="s">
        <v>198</v>
      </c>
      <c r="B118" s="71" t="s">
        <v>248</v>
      </c>
      <c r="C118" s="31" t="s">
        <v>100</v>
      </c>
      <c r="D118" s="71">
        <v>26</v>
      </c>
      <c r="E118" s="72">
        <v>34.369999999999997</v>
      </c>
      <c r="F118" s="31" t="s">
        <v>6</v>
      </c>
      <c r="G118" s="71" t="s">
        <v>197</v>
      </c>
      <c r="H118" s="87"/>
      <c r="I118" s="89"/>
      <c r="J118" s="89"/>
      <c r="K118" s="89"/>
      <c r="L118" s="89"/>
      <c r="M118" s="89"/>
      <c r="N118" s="90"/>
      <c r="O118" s="91"/>
      <c r="P118" s="89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</row>
    <row r="119" spans="1:30" s="79" customFormat="1" x14ac:dyDescent="0.2">
      <c r="A119" s="71" t="s">
        <v>198</v>
      </c>
      <c r="B119" s="71" t="s">
        <v>248</v>
      </c>
      <c r="C119" s="31" t="s">
        <v>100</v>
      </c>
      <c r="D119" s="71">
        <v>144</v>
      </c>
      <c r="E119" s="72">
        <v>34.369999999999997</v>
      </c>
      <c r="F119" s="31" t="s">
        <v>6</v>
      </c>
      <c r="G119" s="71" t="s">
        <v>197</v>
      </c>
      <c r="H119" s="87"/>
      <c r="I119" s="89"/>
      <c r="J119" s="89"/>
      <c r="K119" s="89"/>
      <c r="L119" s="89"/>
      <c r="M119" s="89"/>
      <c r="N119" s="90"/>
      <c r="O119" s="91"/>
      <c r="P119" s="89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</row>
    <row r="120" spans="1:30" s="79" customFormat="1" x14ac:dyDescent="0.2">
      <c r="A120" s="71" t="s">
        <v>198</v>
      </c>
      <c r="B120" s="71" t="s">
        <v>249</v>
      </c>
      <c r="C120" s="31" t="s">
        <v>100</v>
      </c>
      <c r="D120" s="71">
        <v>174</v>
      </c>
      <c r="E120" s="72">
        <v>34.369999999999997</v>
      </c>
      <c r="F120" s="31" t="s">
        <v>6</v>
      </c>
      <c r="G120" s="71" t="s">
        <v>197</v>
      </c>
      <c r="H120" s="87"/>
      <c r="I120" s="89"/>
      <c r="J120" s="89"/>
      <c r="K120" s="89"/>
      <c r="L120" s="89"/>
      <c r="M120" s="89"/>
      <c r="N120" s="90"/>
      <c r="O120" s="91"/>
      <c r="P120" s="89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</row>
    <row r="121" spans="1:30" s="79" customFormat="1" x14ac:dyDescent="0.2">
      <c r="A121" s="71" t="s">
        <v>198</v>
      </c>
      <c r="B121" s="71" t="s">
        <v>250</v>
      </c>
      <c r="C121" s="31" t="s">
        <v>100</v>
      </c>
      <c r="D121" s="71">
        <v>50</v>
      </c>
      <c r="E121" s="72">
        <v>34.4</v>
      </c>
      <c r="F121" s="31" t="s">
        <v>6</v>
      </c>
      <c r="G121" s="71" t="s">
        <v>197</v>
      </c>
      <c r="H121" s="87"/>
      <c r="I121" s="89"/>
      <c r="J121" s="89"/>
      <c r="K121" s="89"/>
      <c r="L121" s="89"/>
      <c r="M121" s="89"/>
      <c r="N121" s="90"/>
      <c r="O121" s="91"/>
      <c r="P121" s="89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</row>
    <row r="122" spans="1:30" s="79" customFormat="1" x14ac:dyDescent="0.2">
      <c r="A122" s="71" t="s">
        <v>198</v>
      </c>
      <c r="B122" s="71" t="s">
        <v>250</v>
      </c>
      <c r="C122" s="31" t="s">
        <v>100</v>
      </c>
      <c r="D122" s="71">
        <v>151</v>
      </c>
      <c r="E122" s="72">
        <v>34.4</v>
      </c>
      <c r="F122" s="31" t="s">
        <v>6</v>
      </c>
      <c r="G122" s="71" t="s">
        <v>197</v>
      </c>
      <c r="H122" s="87"/>
      <c r="I122" s="89"/>
      <c r="J122" s="89"/>
      <c r="K122" s="89"/>
      <c r="L122" s="89"/>
      <c r="M122" s="89"/>
      <c r="N122" s="90"/>
      <c r="O122" s="91"/>
      <c r="P122" s="89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</row>
    <row r="123" spans="1:30" s="79" customFormat="1" x14ac:dyDescent="0.2">
      <c r="A123" s="71" t="s">
        <v>198</v>
      </c>
      <c r="B123" s="71" t="s">
        <v>250</v>
      </c>
      <c r="C123" s="31" t="s">
        <v>100</v>
      </c>
      <c r="D123" s="71">
        <v>199</v>
      </c>
      <c r="E123" s="72">
        <v>34.4</v>
      </c>
      <c r="F123" s="31" t="s">
        <v>6</v>
      </c>
      <c r="G123" s="71" t="s">
        <v>197</v>
      </c>
      <c r="H123" s="87"/>
      <c r="I123" s="89"/>
      <c r="J123" s="89"/>
      <c r="K123" s="89"/>
      <c r="L123" s="89"/>
      <c r="M123" s="89"/>
      <c r="N123" s="90"/>
      <c r="O123" s="91"/>
      <c r="P123" s="89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</row>
    <row r="124" spans="1:30" s="79" customFormat="1" x14ac:dyDescent="0.2">
      <c r="A124" s="71" t="s">
        <v>198</v>
      </c>
      <c r="B124" s="71" t="s">
        <v>251</v>
      </c>
      <c r="C124" s="31" t="s">
        <v>100</v>
      </c>
      <c r="D124" s="71">
        <v>50</v>
      </c>
      <c r="E124" s="72">
        <v>34.4</v>
      </c>
      <c r="F124" s="31" t="s">
        <v>6</v>
      </c>
      <c r="G124" s="71" t="s">
        <v>197</v>
      </c>
      <c r="H124" s="87"/>
      <c r="I124" s="89"/>
      <c r="J124" s="89"/>
      <c r="K124" s="89"/>
      <c r="L124" s="89"/>
      <c r="M124" s="89"/>
      <c r="N124" s="90"/>
      <c r="O124" s="91"/>
      <c r="P124" s="89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</row>
    <row r="125" spans="1:30" s="79" customFormat="1" x14ac:dyDescent="0.2">
      <c r="A125" s="71" t="s">
        <v>198</v>
      </c>
      <c r="B125" s="71" t="s">
        <v>252</v>
      </c>
      <c r="C125" s="31" t="s">
        <v>100</v>
      </c>
      <c r="D125" s="71">
        <v>50</v>
      </c>
      <c r="E125" s="72">
        <v>34.4</v>
      </c>
      <c r="F125" s="31" t="s">
        <v>6</v>
      </c>
      <c r="G125" s="71" t="s">
        <v>197</v>
      </c>
      <c r="H125" s="87"/>
      <c r="I125" s="89"/>
      <c r="J125" s="89"/>
      <c r="K125" s="89"/>
      <c r="L125" s="89"/>
      <c r="M125" s="89"/>
      <c r="N125" s="90"/>
      <c r="O125" s="91"/>
      <c r="P125" s="89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</row>
    <row r="126" spans="1:30" s="79" customFormat="1" x14ac:dyDescent="0.2">
      <c r="A126" s="71" t="s">
        <v>198</v>
      </c>
      <c r="B126" s="71" t="s">
        <v>253</v>
      </c>
      <c r="C126" s="31" t="s">
        <v>100</v>
      </c>
      <c r="D126" s="71">
        <v>5</v>
      </c>
      <c r="E126" s="72">
        <v>34.36</v>
      </c>
      <c r="F126" s="31" t="s">
        <v>6</v>
      </c>
      <c r="G126" s="71" t="s">
        <v>197</v>
      </c>
      <c r="H126" s="97"/>
      <c r="I126" s="89"/>
      <c r="J126" s="89"/>
      <c r="K126" s="89"/>
      <c r="L126" s="89"/>
      <c r="M126" s="89"/>
      <c r="N126" s="90"/>
      <c r="O126" s="91"/>
      <c r="P126" s="89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</row>
    <row r="127" spans="1:30" s="79" customFormat="1" x14ac:dyDescent="0.2">
      <c r="A127" s="71" t="s">
        <v>198</v>
      </c>
      <c r="B127" s="71" t="s">
        <v>253</v>
      </c>
      <c r="C127" s="31" t="s">
        <v>100</v>
      </c>
      <c r="D127" s="71">
        <v>68</v>
      </c>
      <c r="E127" s="72">
        <v>34.36</v>
      </c>
      <c r="F127" s="31" t="s">
        <v>6</v>
      </c>
      <c r="G127" s="71" t="s">
        <v>197</v>
      </c>
      <c r="I127" s="89"/>
      <c r="J127" s="89"/>
      <c r="K127" s="89"/>
      <c r="L127" s="89"/>
      <c r="M127" s="89"/>
      <c r="N127" s="90"/>
      <c r="O127" s="91"/>
      <c r="P127" s="89"/>
    </row>
    <row r="128" spans="1:30" s="79" customFormat="1" x14ac:dyDescent="0.2">
      <c r="A128" s="71" t="s">
        <v>198</v>
      </c>
      <c r="B128" s="71" t="s">
        <v>254</v>
      </c>
      <c r="C128" s="31" t="s">
        <v>100</v>
      </c>
      <c r="D128" s="71">
        <v>72</v>
      </c>
      <c r="E128" s="72">
        <v>34.36</v>
      </c>
      <c r="F128" s="31" t="s">
        <v>6</v>
      </c>
      <c r="G128" s="71" t="s">
        <v>197</v>
      </c>
      <c r="I128" s="89"/>
      <c r="J128" s="89"/>
      <c r="K128" s="89"/>
      <c r="L128" s="89"/>
      <c r="M128" s="89"/>
      <c r="N128" s="90"/>
      <c r="O128" s="91"/>
      <c r="P128" s="89"/>
    </row>
    <row r="129" spans="1:16" s="79" customFormat="1" x14ac:dyDescent="0.2">
      <c r="A129" s="71" t="s">
        <v>198</v>
      </c>
      <c r="B129" s="71" t="s">
        <v>254</v>
      </c>
      <c r="C129" s="31" t="s">
        <v>100</v>
      </c>
      <c r="D129" s="71">
        <v>67</v>
      </c>
      <c r="E129" s="72">
        <v>34.36</v>
      </c>
      <c r="F129" s="31" t="s">
        <v>6</v>
      </c>
      <c r="G129" s="71" t="s">
        <v>197</v>
      </c>
      <c r="I129" s="89"/>
      <c r="J129" s="89"/>
      <c r="K129" s="89"/>
      <c r="L129" s="89"/>
      <c r="M129" s="89"/>
      <c r="N129" s="90"/>
      <c r="O129" s="91"/>
      <c r="P129" s="89"/>
    </row>
    <row r="130" spans="1:16" s="79" customFormat="1" x14ac:dyDescent="0.2">
      <c r="A130" s="71" t="s">
        <v>198</v>
      </c>
      <c r="B130" s="71" t="s">
        <v>255</v>
      </c>
      <c r="C130" s="31" t="s">
        <v>100</v>
      </c>
      <c r="D130" s="71">
        <v>72</v>
      </c>
      <c r="E130" s="72">
        <v>34.36</v>
      </c>
      <c r="F130" s="31" t="s">
        <v>6</v>
      </c>
      <c r="G130" s="71" t="s">
        <v>197</v>
      </c>
      <c r="I130" s="89"/>
      <c r="J130" s="89"/>
      <c r="K130" s="89"/>
      <c r="L130" s="89"/>
      <c r="M130" s="89"/>
      <c r="N130" s="90"/>
      <c r="O130" s="91"/>
      <c r="P130" s="89"/>
    </row>
    <row r="131" spans="1:16" s="79" customFormat="1" x14ac:dyDescent="0.2">
      <c r="A131" s="71" t="s">
        <v>198</v>
      </c>
      <c r="B131" s="71" t="s">
        <v>255</v>
      </c>
      <c r="C131" s="31" t="s">
        <v>100</v>
      </c>
      <c r="D131" s="71">
        <v>72</v>
      </c>
      <c r="E131" s="72">
        <v>34.36</v>
      </c>
      <c r="F131" s="31" t="s">
        <v>6</v>
      </c>
      <c r="G131" s="71" t="s">
        <v>197</v>
      </c>
      <c r="I131" s="89"/>
      <c r="J131" s="89"/>
      <c r="K131" s="89"/>
      <c r="L131" s="89"/>
      <c r="M131" s="89"/>
      <c r="N131" s="90"/>
      <c r="O131" s="91"/>
      <c r="P131" s="89"/>
    </row>
    <row r="132" spans="1:16" s="79" customFormat="1" x14ac:dyDescent="0.2">
      <c r="A132" s="71" t="s">
        <v>198</v>
      </c>
      <c r="B132" s="71" t="s">
        <v>256</v>
      </c>
      <c r="C132" s="31" t="s">
        <v>100</v>
      </c>
      <c r="D132" s="71">
        <v>85</v>
      </c>
      <c r="E132" s="72">
        <v>34.36</v>
      </c>
      <c r="F132" s="31" t="s">
        <v>6</v>
      </c>
      <c r="G132" s="71" t="s">
        <v>197</v>
      </c>
      <c r="I132" s="89"/>
      <c r="J132" s="89"/>
      <c r="K132" s="89"/>
      <c r="L132" s="89"/>
      <c r="M132" s="89"/>
      <c r="N132" s="90"/>
      <c r="O132" s="91"/>
      <c r="P132" s="89"/>
    </row>
    <row r="133" spans="1:16" s="79" customFormat="1" x14ac:dyDescent="0.2">
      <c r="A133" s="71" t="s">
        <v>198</v>
      </c>
      <c r="B133" s="71" t="s">
        <v>256</v>
      </c>
      <c r="C133" s="31" t="s">
        <v>100</v>
      </c>
      <c r="D133" s="71">
        <v>59</v>
      </c>
      <c r="E133" s="72">
        <v>34.36</v>
      </c>
      <c r="F133" s="31" t="s">
        <v>6</v>
      </c>
      <c r="G133" s="71" t="s">
        <v>197</v>
      </c>
      <c r="I133" s="89"/>
      <c r="J133" s="89"/>
      <c r="K133" s="89"/>
      <c r="L133" s="89"/>
      <c r="M133" s="89"/>
      <c r="N133" s="90"/>
      <c r="O133" s="91"/>
      <c r="P133" s="89"/>
    </row>
    <row r="134" spans="1:16" s="79" customFormat="1" x14ac:dyDescent="0.2">
      <c r="A134" s="71" t="s">
        <v>198</v>
      </c>
      <c r="B134" s="71" t="s">
        <v>257</v>
      </c>
      <c r="C134" s="31" t="s">
        <v>100</v>
      </c>
      <c r="D134" s="71">
        <v>50</v>
      </c>
      <c r="E134" s="72">
        <v>34.255000000000003</v>
      </c>
      <c r="F134" s="31" t="s">
        <v>6</v>
      </c>
      <c r="G134" s="71" t="s">
        <v>197</v>
      </c>
    </row>
    <row r="135" spans="1:16" s="79" customFormat="1" x14ac:dyDescent="0.2">
      <c r="A135" s="71" t="s">
        <v>198</v>
      </c>
      <c r="B135" s="71" t="s">
        <v>257</v>
      </c>
      <c r="C135" s="31" t="s">
        <v>100</v>
      </c>
      <c r="D135" s="71">
        <v>50</v>
      </c>
      <c r="E135" s="72">
        <v>34.255000000000003</v>
      </c>
      <c r="F135" s="31" t="s">
        <v>6</v>
      </c>
      <c r="G135" s="71" t="s">
        <v>197</v>
      </c>
    </row>
    <row r="136" spans="1:16" s="79" customFormat="1" x14ac:dyDescent="0.2">
      <c r="A136" s="71" t="s">
        <v>198</v>
      </c>
      <c r="B136" s="71" t="s">
        <v>258</v>
      </c>
      <c r="C136" s="31" t="s">
        <v>100</v>
      </c>
      <c r="D136" s="71">
        <v>15</v>
      </c>
      <c r="E136" s="72">
        <v>34.255000000000003</v>
      </c>
      <c r="F136" s="31" t="s">
        <v>6</v>
      </c>
      <c r="G136" s="71" t="s">
        <v>197</v>
      </c>
    </row>
    <row r="137" spans="1:16" s="79" customFormat="1" x14ac:dyDescent="0.2">
      <c r="A137" s="71" t="s">
        <v>198</v>
      </c>
      <c r="B137" s="71" t="s">
        <v>258</v>
      </c>
      <c r="C137" s="31" t="s">
        <v>100</v>
      </c>
      <c r="D137" s="71">
        <v>35</v>
      </c>
      <c r="E137" s="72">
        <v>34.255000000000003</v>
      </c>
      <c r="F137" s="31" t="s">
        <v>6</v>
      </c>
      <c r="G137" s="71" t="s">
        <v>197</v>
      </c>
    </row>
    <row r="138" spans="1:16" s="79" customFormat="1" x14ac:dyDescent="0.2">
      <c r="A138" s="71" t="s">
        <v>198</v>
      </c>
      <c r="B138" s="71" t="s">
        <v>258</v>
      </c>
      <c r="C138" s="31" t="s">
        <v>100</v>
      </c>
      <c r="D138" s="71">
        <v>35</v>
      </c>
      <c r="E138" s="72">
        <v>34.255000000000003</v>
      </c>
      <c r="F138" s="31" t="s">
        <v>6</v>
      </c>
      <c r="G138" s="71" t="s">
        <v>197</v>
      </c>
    </row>
    <row r="139" spans="1:16" s="79" customFormat="1" x14ac:dyDescent="0.2">
      <c r="A139" s="71" t="s">
        <v>198</v>
      </c>
      <c r="B139" s="71" t="s">
        <v>258</v>
      </c>
      <c r="C139" s="31" t="s">
        <v>100</v>
      </c>
      <c r="D139" s="71">
        <v>15</v>
      </c>
      <c r="E139" s="72">
        <v>34.255000000000003</v>
      </c>
      <c r="F139" s="31" t="s">
        <v>6</v>
      </c>
      <c r="G139" s="71" t="s">
        <v>197</v>
      </c>
    </row>
    <row r="140" spans="1:16" s="79" customFormat="1" x14ac:dyDescent="0.2">
      <c r="A140" s="71" t="s">
        <v>198</v>
      </c>
      <c r="B140" s="71" t="s">
        <v>259</v>
      </c>
      <c r="C140" s="31" t="s">
        <v>100</v>
      </c>
      <c r="D140" s="71">
        <v>41</v>
      </c>
      <c r="E140" s="72">
        <v>34.255000000000003</v>
      </c>
      <c r="F140" s="31" t="s">
        <v>6</v>
      </c>
      <c r="G140" s="71" t="s">
        <v>197</v>
      </c>
    </row>
    <row r="141" spans="1:16" s="79" customFormat="1" x14ac:dyDescent="0.2">
      <c r="A141" s="71" t="s">
        <v>198</v>
      </c>
      <c r="B141" s="71" t="s">
        <v>260</v>
      </c>
      <c r="C141" s="31" t="s">
        <v>100</v>
      </c>
      <c r="D141" s="71">
        <v>87</v>
      </c>
      <c r="E141" s="72">
        <v>34.255000000000003</v>
      </c>
      <c r="F141" s="31" t="s">
        <v>6</v>
      </c>
      <c r="G141" s="71" t="s">
        <v>197</v>
      </c>
    </row>
    <row r="142" spans="1:16" s="79" customFormat="1" x14ac:dyDescent="0.2">
      <c r="A142" s="71" t="s">
        <v>198</v>
      </c>
      <c r="B142" s="71" t="s">
        <v>260</v>
      </c>
      <c r="C142" s="31" t="s">
        <v>100</v>
      </c>
      <c r="D142" s="71">
        <v>1</v>
      </c>
      <c r="E142" s="72">
        <v>34.255000000000003</v>
      </c>
      <c r="F142" s="31" t="s">
        <v>6</v>
      </c>
      <c r="G142" s="71" t="s">
        <v>197</v>
      </c>
    </row>
    <row r="143" spans="1:16" s="79" customFormat="1" x14ac:dyDescent="0.2">
      <c r="A143" s="71" t="s">
        <v>198</v>
      </c>
      <c r="B143" s="71" t="s">
        <v>261</v>
      </c>
      <c r="C143" s="31" t="s">
        <v>100</v>
      </c>
      <c r="D143" s="71">
        <v>50</v>
      </c>
      <c r="E143" s="72">
        <v>34.255000000000003</v>
      </c>
      <c r="F143" s="31" t="s">
        <v>6</v>
      </c>
      <c r="G143" s="71" t="s">
        <v>197</v>
      </c>
    </row>
    <row r="144" spans="1:16" s="79" customFormat="1" x14ac:dyDescent="0.2">
      <c r="A144" s="71" t="s">
        <v>198</v>
      </c>
      <c r="B144" s="71" t="s">
        <v>261</v>
      </c>
      <c r="C144" s="31" t="s">
        <v>100</v>
      </c>
      <c r="D144" s="71">
        <v>50</v>
      </c>
      <c r="E144" s="72">
        <v>34.255000000000003</v>
      </c>
      <c r="F144" s="31" t="s">
        <v>6</v>
      </c>
      <c r="G144" s="71" t="s">
        <v>197</v>
      </c>
    </row>
    <row r="145" spans="1:7" s="79" customFormat="1" x14ac:dyDescent="0.2">
      <c r="A145" s="71" t="s">
        <v>198</v>
      </c>
      <c r="B145" s="71" t="s">
        <v>261</v>
      </c>
      <c r="C145" s="31" t="s">
        <v>100</v>
      </c>
      <c r="D145" s="71">
        <v>71</v>
      </c>
      <c r="E145" s="72">
        <v>34.255000000000003</v>
      </c>
      <c r="F145" s="31" t="s">
        <v>6</v>
      </c>
      <c r="G145" s="71" t="s">
        <v>197</v>
      </c>
    </row>
    <row r="146" spans="1:7" s="79" customFormat="1" x14ac:dyDescent="0.2">
      <c r="A146" s="71" t="s">
        <v>198</v>
      </c>
      <c r="B146" s="71" t="s">
        <v>262</v>
      </c>
      <c r="C146" s="31" t="s">
        <v>100</v>
      </c>
      <c r="D146" s="71">
        <v>50</v>
      </c>
      <c r="E146" s="72">
        <v>34.270000000000003</v>
      </c>
      <c r="F146" s="31" t="s">
        <v>6</v>
      </c>
      <c r="G146" s="71" t="s">
        <v>197</v>
      </c>
    </row>
    <row r="147" spans="1:7" s="79" customFormat="1" x14ac:dyDescent="0.2">
      <c r="A147" s="71" t="s">
        <v>198</v>
      </c>
      <c r="B147" s="71" t="s">
        <v>262</v>
      </c>
      <c r="C147" s="31" t="s">
        <v>100</v>
      </c>
      <c r="D147" s="71">
        <v>328</v>
      </c>
      <c r="E147" s="72">
        <v>34.270000000000003</v>
      </c>
      <c r="F147" s="31" t="s">
        <v>6</v>
      </c>
      <c r="G147" s="71" t="s">
        <v>197</v>
      </c>
    </row>
    <row r="148" spans="1:7" s="79" customFormat="1" x14ac:dyDescent="0.2">
      <c r="A148" s="71" t="s">
        <v>198</v>
      </c>
      <c r="B148" s="71" t="s">
        <v>262</v>
      </c>
      <c r="C148" s="31" t="s">
        <v>100</v>
      </c>
      <c r="D148" s="71">
        <v>72</v>
      </c>
      <c r="E148" s="72">
        <v>34.270000000000003</v>
      </c>
      <c r="F148" s="31" t="s">
        <v>6</v>
      </c>
      <c r="G148" s="71" t="s">
        <v>197</v>
      </c>
    </row>
    <row r="149" spans="1:7" s="79" customFormat="1" x14ac:dyDescent="0.2">
      <c r="A149" s="71" t="s">
        <v>198</v>
      </c>
      <c r="B149" s="71" t="s">
        <v>262</v>
      </c>
      <c r="C149" s="31" t="s">
        <v>100</v>
      </c>
      <c r="D149" s="71">
        <v>50</v>
      </c>
      <c r="E149" s="72">
        <v>34.270000000000003</v>
      </c>
      <c r="F149" s="31" t="s">
        <v>6</v>
      </c>
      <c r="G149" s="71" t="s">
        <v>197</v>
      </c>
    </row>
    <row r="150" spans="1:7" s="79" customFormat="1" x14ac:dyDescent="0.2">
      <c r="A150" s="71" t="s">
        <v>198</v>
      </c>
      <c r="B150" s="71" t="s">
        <v>263</v>
      </c>
      <c r="C150" s="31" t="s">
        <v>100</v>
      </c>
      <c r="D150" s="71">
        <v>150</v>
      </c>
      <c r="E150" s="72">
        <v>34.29</v>
      </c>
      <c r="F150" s="31" t="s">
        <v>6</v>
      </c>
      <c r="G150" s="71" t="s">
        <v>197</v>
      </c>
    </row>
    <row r="151" spans="1:7" s="79" customFormat="1" x14ac:dyDescent="0.2">
      <c r="A151" s="71" t="s">
        <v>198</v>
      </c>
      <c r="B151" s="71" t="s">
        <v>264</v>
      </c>
      <c r="C151" s="31" t="s">
        <v>100</v>
      </c>
      <c r="D151" s="71">
        <v>100</v>
      </c>
      <c r="E151" s="72">
        <v>34.31</v>
      </c>
      <c r="F151" s="31" t="s">
        <v>6</v>
      </c>
      <c r="G151" s="71" t="s">
        <v>197</v>
      </c>
    </row>
    <row r="152" spans="1:7" s="79" customFormat="1" x14ac:dyDescent="0.2">
      <c r="A152" s="71" t="s">
        <v>198</v>
      </c>
      <c r="B152" s="71" t="s">
        <v>264</v>
      </c>
      <c r="C152" s="31" t="s">
        <v>100</v>
      </c>
      <c r="D152" s="71">
        <v>151</v>
      </c>
      <c r="E152" s="72">
        <v>34.31</v>
      </c>
      <c r="F152" s="31" t="s">
        <v>6</v>
      </c>
      <c r="G152" s="71" t="s">
        <v>197</v>
      </c>
    </row>
    <row r="153" spans="1:7" s="79" customFormat="1" x14ac:dyDescent="0.2">
      <c r="A153" s="71" t="s">
        <v>198</v>
      </c>
      <c r="B153" s="71" t="s">
        <v>264</v>
      </c>
      <c r="C153" s="31" t="s">
        <v>100</v>
      </c>
      <c r="D153" s="71">
        <v>49</v>
      </c>
      <c r="E153" s="72">
        <v>34.31</v>
      </c>
      <c r="F153" s="31" t="s">
        <v>6</v>
      </c>
      <c r="G153" s="71" t="s">
        <v>197</v>
      </c>
    </row>
    <row r="154" spans="1:7" s="79" customFormat="1" x14ac:dyDescent="0.2">
      <c r="A154" s="71" t="s">
        <v>198</v>
      </c>
      <c r="B154" s="71" t="s">
        <v>264</v>
      </c>
      <c r="C154" s="31" t="s">
        <v>100</v>
      </c>
      <c r="D154" s="71">
        <v>100</v>
      </c>
      <c r="E154" s="72">
        <v>34.31</v>
      </c>
      <c r="F154" s="31" t="s">
        <v>6</v>
      </c>
      <c r="G154" s="71" t="s">
        <v>197</v>
      </c>
    </row>
    <row r="155" spans="1:7" s="79" customFormat="1" x14ac:dyDescent="0.2">
      <c r="A155" s="71" t="s">
        <v>198</v>
      </c>
      <c r="B155" s="71" t="s">
        <v>264</v>
      </c>
      <c r="C155" s="31" t="s">
        <v>100</v>
      </c>
      <c r="D155" s="71">
        <v>100</v>
      </c>
      <c r="E155" s="72">
        <v>34.31</v>
      </c>
      <c r="F155" s="31" t="s">
        <v>6</v>
      </c>
      <c r="G155" s="71" t="s">
        <v>197</v>
      </c>
    </row>
    <row r="156" spans="1:7" s="79" customFormat="1" x14ac:dyDescent="0.2">
      <c r="A156" s="71" t="s">
        <v>198</v>
      </c>
      <c r="B156" s="71" t="s">
        <v>265</v>
      </c>
      <c r="C156" s="31" t="s">
        <v>100</v>
      </c>
      <c r="D156" s="71">
        <v>50</v>
      </c>
      <c r="E156" s="72">
        <v>34.335000000000001</v>
      </c>
      <c r="F156" s="31" t="s">
        <v>6</v>
      </c>
      <c r="G156" s="71" t="s">
        <v>197</v>
      </c>
    </row>
    <row r="157" spans="1:7" s="79" customFormat="1" x14ac:dyDescent="0.2">
      <c r="A157" s="71" t="s">
        <v>198</v>
      </c>
      <c r="B157" s="71" t="s">
        <v>265</v>
      </c>
      <c r="C157" s="31" t="s">
        <v>100</v>
      </c>
      <c r="D157" s="71">
        <v>29</v>
      </c>
      <c r="E157" s="72">
        <v>34.335000000000001</v>
      </c>
      <c r="F157" s="31" t="s">
        <v>6</v>
      </c>
      <c r="G157" s="71" t="s">
        <v>197</v>
      </c>
    </row>
    <row r="158" spans="1:7" s="79" customFormat="1" x14ac:dyDescent="0.2">
      <c r="A158" s="71" t="s">
        <v>198</v>
      </c>
      <c r="B158" s="71" t="s">
        <v>265</v>
      </c>
      <c r="C158" s="31" t="s">
        <v>100</v>
      </c>
      <c r="D158" s="71">
        <v>50</v>
      </c>
      <c r="E158" s="72">
        <v>34.335000000000001</v>
      </c>
      <c r="F158" s="31" t="s">
        <v>6</v>
      </c>
      <c r="G158" s="71" t="s">
        <v>197</v>
      </c>
    </row>
    <row r="159" spans="1:7" s="79" customFormat="1" x14ac:dyDescent="0.2">
      <c r="A159" s="71" t="s">
        <v>198</v>
      </c>
      <c r="B159" s="71" t="s">
        <v>265</v>
      </c>
      <c r="C159" s="31" t="s">
        <v>100</v>
      </c>
      <c r="D159" s="71">
        <v>39</v>
      </c>
      <c r="E159" s="72">
        <v>34.335000000000001</v>
      </c>
      <c r="F159" s="31" t="s">
        <v>6</v>
      </c>
      <c r="G159" s="71" t="s">
        <v>197</v>
      </c>
    </row>
    <row r="160" spans="1:7" s="79" customFormat="1" x14ac:dyDescent="0.2">
      <c r="A160" s="71" t="s">
        <v>198</v>
      </c>
      <c r="B160" s="71" t="s">
        <v>266</v>
      </c>
      <c r="C160" s="31" t="s">
        <v>100</v>
      </c>
      <c r="D160" s="71">
        <v>33</v>
      </c>
      <c r="E160" s="72">
        <v>34.31</v>
      </c>
      <c r="F160" s="31" t="s">
        <v>6</v>
      </c>
      <c r="G160" s="71" t="s">
        <v>197</v>
      </c>
    </row>
    <row r="161" spans="1:7" s="79" customFormat="1" x14ac:dyDescent="0.2">
      <c r="A161" s="71" t="s">
        <v>198</v>
      </c>
      <c r="B161" s="71" t="s">
        <v>267</v>
      </c>
      <c r="C161" s="31" t="s">
        <v>100</v>
      </c>
      <c r="D161" s="71">
        <v>50</v>
      </c>
      <c r="E161" s="72">
        <v>34.31</v>
      </c>
      <c r="F161" s="31" t="s">
        <v>6</v>
      </c>
      <c r="G161" s="71" t="s">
        <v>197</v>
      </c>
    </row>
    <row r="162" spans="1:7" s="79" customFormat="1" x14ac:dyDescent="0.2">
      <c r="A162" s="71" t="s">
        <v>198</v>
      </c>
      <c r="B162" s="71" t="s">
        <v>267</v>
      </c>
      <c r="C162" s="31" t="s">
        <v>100</v>
      </c>
      <c r="D162" s="71">
        <v>50</v>
      </c>
      <c r="E162" s="72">
        <v>34.31</v>
      </c>
      <c r="F162" s="31" t="s">
        <v>6</v>
      </c>
      <c r="G162" s="71" t="s">
        <v>197</v>
      </c>
    </row>
    <row r="163" spans="1:7" s="79" customFormat="1" x14ac:dyDescent="0.2">
      <c r="A163" s="71" t="s">
        <v>198</v>
      </c>
      <c r="B163" s="71" t="s">
        <v>267</v>
      </c>
      <c r="C163" s="31" t="s">
        <v>100</v>
      </c>
      <c r="D163" s="71">
        <v>30</v>
      </c>
      <c r="E163" s="72">
        <v>34.31</v>
      </c>
      <c r="F163" s="31" t="s">
        <v>6</v>
      </c>
      <c r="G163" s="71" t="s">
        <v>197</v>
      </c>
    </row>
    <row r="164" spans="1:7" s="79" customFormat="1" x14ac:dyDescent="0.2">
      <c r="A164" s="71" t="s">
        <v>198</v>
      </c>
      <c r="B164" s="71" t="s">
        <v>267</v>
      </c>
      <c r="C164" s="31" t="s">
        <v>100</v>
      </c>
      <c r="D164" s="71">
        <v>50</v>
      </c>
      <c r="E164" s="72">
        <v>34.31</v>
      </c>
      <c r="F164" s="31" t="s">
        <v>6</v>
      </c>
      <c r="G164" s="71" t="s">
        <v>197</v>
      </c>
    </row>
    <row r="165" spans="1:7" s="79" customFormat="1" x14ac:dyDescent="0.2">
      <c r="A165" s="71" t="s">
        <v>198</v>
      </c>
      <c r="B165" s="71" t="s">
        <v>267</v>
      </c>
      <c r="C165" s="31" t="s">
        <v>100</v>
      </c>
      <c r="D165" s="71">
        <v>119</v>
      </c>
      <c r="E165" s="72">
        <v>34.31</v>
      </c>
      <c r="F165" s="31" t="s">
        <v>6</v>
      </c>
      <c r="G165" s="71" t="s">
        <v>197</v>
      </c>
    </row>
    <row r="166" spans="1:7" s="79" customFormat="1" x14ac:dyDescent="0.2">
      <c r="A166" s="71" t="s">
        <v>198</v>
      </c>
      <c r="B166" s="71" t="s">
        <v>268</v>
      </c>
      <c r="C166" s="31" t="s">
        <v>100</v>
      </c>
      <c r="D166" s="71">
        <v>50</v>
      </c>
      <c r="E166" s="72">
        <v>34.229999999999997</v>
      </c>
      <c r="F166" s="31" t="s">
        <v>6</v>
      </c>
      <c r="G166" s="71" t="s">
        <v>197</v>
      </c>
    </row>
    <row r="167" spans="1:7" s="79" customFormat="1" x14ac:dyDescent="0.2">
      <c r="A167" s="71" t="s">
        <v>198</v>
      </c>
      <c r="B167" s="71" t="s">
        <v>269</v>
      </c>
      <c r="C167" s="31" t="s">
        <v>100</v>
      </c>
      <c r="D167" s="71">
        <v>50</v>
      </c>
      <c r="E167" s="72">
        <v>34.229999999999997</v>
      </c>
      <c r="F167" s="31" t="s">
        <v>6</v>
      </c>
      <c r="G167" s="71" t="s">
        <v>197</v>
      </c>
    </row>
    <row r="168" spans="1:7" s="79" customFormat="1" x14ac:dyDescent="0.2">
      <c r="A168" s="71" t="s">
        <v>198</v>
      </c>
      <c r="B168" s="71" t="s">
        <v>269</v>
      </c>
      <c r="C168" s="31" t="s">
        <v>100</v>
      </c>
      <c r="D168" s="71">
        <v>50</v>
      </c>
      <c r="E168" s="72">
        <v>34.229999999999997</v>
      </c>
      <c r="F168" s="31" t="s">
        <v>6</v>
      </c>
      <c r="G168" s="71" t="s">
        <v>197</v>
      </c>
    </row>
    <row r="169" spans="1:7" s="79" customFormat="1" x14ac:dyDescent="0.2">
      <c r="A169" s="71" t="s">
        <v>198</v>
      </c>
      <c r="B169" s="71" t="s">
        <v>269</v>
      </c>
      <c r="C169" s="31" t="s">
        <v>100</v>
      </c>
      <c r="D169" s="71">
        <v>50</v>
      </c>
      <c r="E169" s="72">
        <v>34.229999999999997</v>
      </c>
      <c r="F169" s="31" t="s">
        <v>6</v>
      </c>
      <c r="G169" s="71" t="s">
        <v>197</v>
      </c>
    </row>
    <row r="170" spans="1:7" s="79" customFormat="1" x14ac:dyDescent="0.2">
      <c r="A170" s="71" t="s">
        <v>198</v>
      </c>
      <c r="B170" s="71" t="s">
        <v>270</v>
      </c>
      <c r="C170" s="31" t="s">
        <v>100</v>
      </c>
      <c r="D170" s="71">
        <v>70</v>
      </c>
      <c r="E170" s="72">
        <v>34.21</v>
      </c>
      <c r="F170" s="31" t="s">
        <v>6</v>
      </c>
      <c r="G170" s="71" t="s">
        <v>197</v>
      </c>
    </row>
    <row r="171" spans="1:7" s="79" customFormat="1" x14ac:dyDescent="0.2">
      <c r="A171" s="71" t="s">
        <v>198</v>
      </c>
      <c r="B171" s="71" t="s">
        <v>270</v>
      </c>
      <c r="C171" s="31" t="s">
        <v>100</v>
      </c>
      <c r="D171" s="71">
        <v>70</v>
      </c>
      <c r="E171" s="72">
        <v>34.21</v>
      </c>
      <c r="F171" s="31" t="s">
        <v>6</v>
      </c>
      <c r="G171" s="71" t="s">
        <v>197</v>
      </c>
    </row>
    <row r="172" spans="1:7" s="79" customFormat="1" x14ac:dyDescent="0.2">
      <c r="A172" s="71" t="s">
        <v>198</v>
      </c>
      <c r="B172" s="71" t="s">
        <v>270</v>
      </c>
      <c r="C172" s="31" t="s">
        <v>100</v>
      </c>
      <c r="D172" s="71">
        <v>123</v>
      </c>
      <c r="E172" s="72">
        <v>34.21</v>
      </c>
      <c r="F172" s="31" t="s">
        <v>6</v>
      </c>
      <c r="G172" s="71" t="s">
        <v>197</v>
      </c>
    </row>
    <row r="173" spans="1:7" s="79" customFormat="1" x14ac:dyDescent="0.2">
      <c r="A173" s="71" t="s">
        <v>198</v>
      </c>
      <c r="B173" s="71" t="s">
        <v>271</v>
      </c>
      <c r="C173" s="31" t="s">
        <v>100</v>
      </c>
      <c r="D173" s="71">
        <v>50</v>
      </c>
      <c r="E173" s="72">
        <v>34.25</v>
      </c>
      <c r="F173" s="31" t="s">
        <v>6</v>
      </c>
      <c r="G173" s="71" t="s">
        <v>197</v>
      </c>
    </row>
    <row r="174" spans="1:7" s="79" customFormat="1" x14ac:dyDescent="0.2">
      <c r="A174" s="71" t="s">
        <v>198</v>
      </c>
      <c r="B174" s="71" t="s">
        <v>271</v>
      </c>
      <c r="C174" s="31" t="s">
        <v>100</v>
      </c>
      <c r="D174" s="71">
        <v>50</v>
      </c>
      <c r="E174" s="72">
        <v>34.25</v>
      </c>
      <c r="F174" s="31" t="s">
        <v>6</v>
      </c>
      <c r="G174" s="71" t="s">
        <v>197</v>
      </c>
    </row>
    <row r="175" spans="1:7" s="79" customFormat="1" x14ac:dyDescent="0.2">
      <c r="A175" s="71" t="s">
        <v>198</v>
      </c>
      <c r="B175" s="71" t="s">
        <v>271</v>
      </c>
      <c r="C175" s="31" t="s">
        <v>100</v>
      </c>
      <c r="D175" s="71">
        <v>50</v>
      </c>
      <c r="E175" s="72">
        <v>34.25</v>
      </c>
      <c r="F175" s="31" t="s">
        <v>6</v>
      </c>
      <c r="G175" s="71" t="s">
        <v>197</v>
      </c>
    </row>
    <row r="176" spans="1:7" s="79" customFormat="1" x14ac:dyDescent="0.2">
      <c r="A176" s="71" t="s">
        <v>198</v>
      </c>
      <c r="B176" s="71" t="s">
        <v>272</v>
      </c>
      <c r="C176" s="31" t="s">
        <v>100</v>
      </c>
      <c r="D176" s="71">
        <v>50</v>
      </c>
      <c r="E176" s="72">
        <v>34.25</v>
      </c>
      <c r="F176" s="31" t="s">
        <v>6</v>
      </c>
      <c r="G176" s="71" t="s">
        <v>197</v>
      </c>
    </row>
    <row r="177" spans="1:7" s="79" customFormat="1" x14ac:dyDescent="0.2">
      <c r="A177" s="71" t="s">
        <v>198</v>
      </c>
      <c r="B177" s="71" t="s">
        <v>272</v>
      </c>
      <c r="C177" s="31" t="s">
        <v>100</v>
      </c>
      <c r="D177" s="71">
        <v>50</v>
      </c>
      <c r="E177" s="72">
        <v>34.25</v>
      </c>
      <c r="F177" s="31" t="s">
        <v>6</v>
      </c>
      <c r="G177" s="71" t="s">
        <v>197</v>
      </c>
    </row>
    <row r="178" spans="1:7" s="79" customFormat="1" x14ac:dyDescent="0.2">
      <c r="A178" s="71" t="s">
        <v>198</v>
      </c>
      <c r="B178" s="71" t="s">
        <v>273</v>
      </c>
      <c r="C178" s="31" t="s">
        <v>100</v>
      </c>
      <c r="D178" s="71">
        <v>50</v>
      </c>
      <c r="E178" s="72">
        <v>34.25</v>
      </c>
      <c r="F178" s="31" t="s">
        <v>6</v>
      </c>
      <c r="G178" s="71" t="s">
        <v>197</v>
      </c>
    </row>
    <row r="179" spans="1:7" s="79" customFormat="1" x14ac:dyDescent="0.2">
      <c r="A179" s="71" t="s">
        <v>198</v>
      </c>
      <c r="B179" s="71" t="s">
        <v>273</v>
      </c>
      <c r="C179" s="31" t="s">
        <v>100</v>
      </c>
      <c r="D179" s="71">
        <v>50</v>
      </c>
      <c r="E179" s="72">
        <v>34.25</v>
      </c>
      <c r="F179" s="31" t="s">
        <v>6</v>
      </c>
      <c r="G179" s="71" t="s">
        <v>197</v>
      </c>
    </row>
    <row r="180" spans="1:7" s="79" customFormat="1" x14ac:dyDescent="0.2">
      <c r="A180" s="71" t="s">
        <v>198</v>
      </c>
      <c r="B180" s="71" t="s">
        <v>274</v>
      </c>
      <c r="C180" s="31" t="s">
        <v>100</v>
      </c>
      <c r="D180" s="71">
        <v>150</v>
      </c>
      <c r="E180" s="72">
        <v>34.21</v>
      </c>
      <c r="F180" s="31" t="s">
        <v>6</v>
      </c>
      <c r="G180" s="71" t="s">
        <v>197</v>
      </c>
    </row>
    <row r="181" spans="1:7" s="79" customFormat="1" x14ac:dyDescent="0.2">
      <c r="A181" s="71" t="s">
        <v>198</v>
      </c>
      <c r="B181" s="71" t="s">
        <v>275</v>
      </c>
      <c r="C181" s="31" t="s">
        <v>100</v>
      </c>
      <c r="D181" s="71">
        <v>34</v>
      </c>
      <c r="E181" s="72">
        <v>34.25</v>
      </c>
      <c r="F181" s="31" t="s">
        <v>6</v>
      </c>
      <c r="G181" s="71" t="s">
        <v>197</v>
      </c>
    </row>
    <row r="182" spans="1:7" s="79" customFormat="1" x14ac:dyDescent="0.2">
      <c r="A182" s="71" t="s">
        <v>198</v>
      </c>
      <c r="B182" s="71" t="s">
        <v>275</v>
      </c>
      <c r="C182" s="31" t="s">
        <v>100</v>
      </c>
      <c r="D182" s="71">
        <v>10</v>
      </c>
      <c r="E182" s="72">
        <v>34.25</v>
      </c>
      <c r="F182" s="31" t="s">
        <v>6</v>
      </c>
      <c r="G182" s="71" t="s">
        <v>197</v>
      </c>
    </row>
    <row r="183" spans="1:7" s="79" customFormat="1" x14ac:dyDescent="0.2">
      <c r="A183" s="71" t="s">
        <v>198</v>
      </c>
      <c r="B183" s="71" t="s">
        <v>276</v>
      </c>
      <c r="C183" s="31" t="s">
        <v>100</v>
      </c>
      <c r="D183" s="71">
        <v>33</v>
      </c>
      <c r="E183" s="72">
        <v>34.25</v>
      </c>
      <c r="F183" s="31" t="s">
        <v>6</v>
      </c>
      <c r="G183" s="71" t="s">
        <v>197</v>
      </c>
    </row>
    <row r="184" spans="1:7" s="79" customFormat="1" x14ac:dyDescent="0.2">
      <c r="A184" s="71" t="s">
        <v>198</v>
      </c>
      <c r="B184" s="71" t="s">
        <v>276</v>
      </c>
      <c r="C184" s="31" t="s">
        <v>100</v>
      </c>
      <c r="D184" s="71">
        <v>37</v>
      </c>
      <c r="E184" s="72">
        <v>34.25</v>
      </c>
      <c r="F184" s="31" t="s">
        <v>6</v>
      </c>
      <c r="G184" s="71" t="s">
        <v>197</v>
      </c>
    </row>
    <row r="185" spans="1:7" s="79" customFormat="1" x14ac:dyDescent="0.2">
      <c r="A185" s="71" t="s">
        <v>198</v>
      </c>
      <c r="B185" s="71" t="s">
        <v>276</v>
      </c>
      <c r="C185" s="31" t="s">
        <v>100</v>
      </c>
      <c r="D185" s="71">
        <v>37</v>
      </c>
      <c r="E185" s="72">
        <v>34.25</v>
      </c>
      <c r="F185" s="31" t="s">
        <v>6</v>
      </c>
      <c r="G185" s="71" t="s">
        <v>197</v>
      </c>
    </row>
    <row r="186" spans="1:7" s="79" customFormat="1" x14ac:dyDescent="0.2">
      <c r="A186" s="71" t="s">
        <v>198</v>
      </c>
      <c r="B186" s="71" t="s">
        <v>276</v>
      </c>
      <c r="C186" s="31" t="s">
        <v>100</v>
      </c>
      <c r="D186" s="71">
        <v>37</v>
      </c>
      <c r="E186" s="72">
        <v>34.25</v>
      </c>
      <c r="F186" s="31" t="s">
        <v>6</v>
      </c>
      <c r="G186" s="71" t="s">
        <v>197</v>
      </c>
    </row>
    <row r="187" spans="1:7" s="79" customFormat="1" x14ac:dyDescent="0.2">
      <c r="A187" s="71" t="s">
        <v>198</v>
      </c>
      <c r="B187" s="71" t="s">
        <v>276</v>
      </c>
      <c r="C187" s="31" t="s">
        <v>100</v>
      </c>
      <c r="D187" s="71">
        <v>37</v>
      </c>
      <c r="E187" s="72">
        <v>34.25</v>
      </c>
      <c r="F187" s="31" t="s">
        <v>6</v>
      </c>
      <c r="G187" s="71" t="s">
        <v>197</v>
      </c>
    </row>
    <row r="188" spans="1:7" s="79" customFormat="1" x14ac:dyDescent="0.2">
      <c r="A188" s="71" t="s">
        <v>198</v>
      </c>
      <c r="B188" s="71" t="s">
        <v>276</v>
      </c>
      <c r="C188" s="31" t="s">
        <v>100</v>
      </c>
      <c r="D188" s="71">
        <v>37</v>
      </c>
      <c r="E188" s="72">
        <v>34.25</v>
      </c>
      <c r="F188" s="31" t="s">
        <v>6</v>
      </c>
      <c r="G188" s="71" t="s">
        <v>197</v>
      </c>
    </row>
    <row r="189" spans="1:7" s="79" customFormat="1" x14ac:dyDescent="0.2">
      <c r="A189" s="71" t="s">
        <v>198</v>
      </c>
      <c r="B189" s="71" t="s">
        <v>276</v>
      </c>
      <c r="C189" s="31" t="s">
        <v>100</v>
      </c>
      <c r="D189" s="71">
        <v>28</v>
      </c>
      <c r="E189" s="72">
        <v>34.25</v>
      </c>
      <c r="F189" s="31" t="s">
        <v>6</v>
      </c>
      <c r="G189" s="71" t="s">
        <v>197</v>
      </c>
    </row>
    <row r="190" spans="1:7" s="79" customFormat="1" x14ac:dyDescent="0.2">
      <c r="A190" s="71" t="s">
        <v>198</v>
      </c>
      <c r="B190" s="71" t="s">
        <v>276</v>
      </c>
      <c r="C190" s="31" t="s">
        <v>100</v>
      </c>
      <c r="D190" s="71">
        <v>28</v>
      </c>
      <c r="E190" s="72">
        <v>34.25</v>
      </c>
      <c r="F190" s="31" t="s">
        <v>6</v>
      </c>
      <c r="G190" s="71" t="s">
        <v>197</v>
      </c>
    </row>
    <row r="191" spans="1:7" s="79" customFormat="1" x14ac:dyDescent="0.2">
      <c r="A191" s="71" t="s">
        <v>198</v>
      </c>
      <c r="B191" s="71" t="s">
        <v>276</v>
      </c>
      <c r="C191" s="31" t="s">
        <v>100</v>
      </c>
      <c r="D191" s="71">
        <v>6</v>
      </c>
      <c r="E191" s="72">
        <v>34.25</v>
      </c>
      <c r="F191" s="31" t="s">
        <v>6</v>
      </c>
      <c r="G191" s="71" t="s">
        <v>197</v>
      </c>
    </row>
    <row r="192" spans="1:7" s="79" customFormat="1" x14ac:dyDescent="0.2">
      <c r="A192" s="71" t="s">
        <v>198</v>
      </c>
      <c r="B192" s="71" t="s">
        <v>276</v>
      </c>
      <c r="C192" s="31" t="s">
        <v>100</v>
      </c>
      <c r="D192" s="71">
        <v>88</v>
      </c>
      <c r="E192" s="72">
        <v>34.25</v>
      </c>
      <c r="F192" s="31" t="s">
        <v>6</v>
      </c>
      <c r="G192" s="71" t="s">
        <v>197</v>
      </c>
    </row>
    <row r="193" spans="1:7" s="79" customFormat="1" x14ac:dyDescent="0.2">
      <c r="A193" s="71" t="s">
        <v>198</v>
      </c>
      <c r="B193" s="71" t="s">
        <v>276</v>
      </c>
      <c r="C193" s="31" t="s">
        <v>100</v>
      </c>
      <c r="D193" s="71">
        <v>88</v>
      </c>
      <c r="E193" s="72">
        <v>34.25</v>
      </c>
      <c r="F193" s="31" t="s">
        <v>6</v>
      </c>
      <c r="G193" s="71" t="s">
        <v>197</v>
      </c>
    </row>
    <row r="194" spans="1:7" s="79" customFormat="1" x14ac:dyDescent="0.2">
      <c r="F194" s="80"/>
      <c r="G194" s="80"/>
    </row>
    <row r="195" spans="1:7" s="79" customFormat="1" x14ac:dyDescent="0.2">
      <c r="F195" s="80"/>
      <c r="G195" s="80"/>
    </row>
    <row r="196" spans="1:7" s="79" customFormat="1" x14ac:dyDescent="0.2">
      <c r="F196" s="80"/>
      <c r="G196" s="80"/>
    </row>
    <row r="197" spans="1:7" s="79" customFormat="1" x14ac:dyDescent="0.2">
      <c r="F197" s="80"/>
      <c r="G197" s="80"/>
    </row>
    <row r="198" spans="1:7" s="79" customFormat="1" x14ac:dyDescent="0.2">
      <c r="F198" s="80"/>
      <c r="G198" s="80"/>
    </row>
    <row r="199" spans="1:7" s="79" customFormat="1" x14ac:dyDescent="0.2">
      <c r="F199" s="80"/>
      <c r="G199" s="80"/>
    </row>
    <row r="200" spans="1:7" s="79" customFormat="1" x14ac:dyDescent="0.2">
      <c r="F200" s="80"/>
      <c r="G200" s="80"/>
    </row>
    <row r="201" spans="1:7" s="79" customFormat="1" x14ac:dyDescent="0.2">
      <c r="F201" s="80"/>
      <c r="G201" s="80"/>
    </row>
    <row r="202" spans="1:7" s="79" customFormat="1" x14ac:dyDescent="0.2">
      <c r="F202" s="80"/>
      <c r="G202" s="80"/>
    </row>
    <row r="203" spans="1:7" s="79" customFormat="1" x14ac:dyDescent="0.2">
      <c r="F203" s="80"/>
      <c r="G203" s="80"/>
    </row>
    <row r="204" spans="1:7" s="79" customFormat="1" x14ac:dyDescent="0.2">
      <c r="F204" s="80"/>
      <c r="G204" s="80"/>
    </row>
    <row r="205" spans="1:7" s="79" customFormat="1" x14ac:dyDescent="0.2">
      <c r="F205" s="80"/>
      <c r="G205" s="80"/>
    </row>
    <row r="206" spans="1:7" s="79" customFormat="1" x14ac:dyDescent="0.2">
      <c r="F206" s="80"/>
      <c r="G206" s="80"/>
    </row>
    <row r="207" spans="1:7" s="79" customFormat="1" x14ac:dyDescent="0.2">
      <c r="F207" s="80"/>
      <c r="G207" s="80"/>
    </row>
    <row r="208" spans="1:7" s="79" customFormat="1" x14ac:dyDescent="0.2">
      <c r="F208" s="80"/>
      <c r="G208" s="80"/>
    </row>
    <row r="209" spans="6:7" s="79" customFormat="1" x14ac:dyDescent="0.2">
      <c r="F209" s="80"/>
      <c r="G209" s="80"/>
    </row>
    <row r="210" spans="6:7" s="79" customFormat="1" x14ac:dyDescent="0.2">
      <c r="F210" s="80"/>
      <c r="G210" s="80"/>
    </row>
    <row r="211" spans="6:7" s="79" customFormat="1" x14ac:dyDescent="0.2">
      <c r="F211" s="80"/>
      <c r="G211" s="80"/>
    </row>
    <row r="212" spans="6:7" s="79" customFormat="1" x14ac:dyDescent="0.2">
      <c r="F212" s="80"/>
      <c r="G212" s="80"/>
    </row>
    <row r="213" spans="6:7" s="79" customFormat="1" x14ac:dyDescent="0.2">
      <c r="F213" s="80"/>
      <c r="G213" s="80"/>
    </row>
    <row r="214" spans="6:7" s="79" customFormat="1" x14ac:dyDescent="0.2">
      <c r="F214" s="80"/>
      <c r="G214" s="80"/>
    </row>
    <row r="215" spans="6:7" s="79" customFormat="1" x14ac:dyDescent="0.2">
      <c r="F215" s="80"/>
      <c r="G215" s="80"/>
    </row>
    <row r="216" spans="6:7" s="79" customFormat="1" x14ac:dyDescent="0.2">
      <c r="F216" s="80"/>
      <c r="G216" s="80"/>
    </row>
    <row r="217" spans="6:7" s="79" customFormat="1" x14ac:dyDescent="0.2">
      <c r="F217" s="80"/>
      <c r="G217" s="80"/>
    </row>
    <row r="218" spans="6:7" s="79" customFormat="1" x14ac:dyDescent="0.2">
      <c r="F218" s="80"/>
      <c r="G218" s="80"/>
    </row>
    <row r="219" spans="6:7" s="79" customFormat="1" x14ac:dyDescent="0.2">
      <c r="F219" s="80"/>
      <c r="G219" s="80"/>
    </row>
    <row r="220" spans="6:7" s="79" customFormat="1" x14ac:dyDescent="0.2">
      <c r="F220" s="80"/>
      <c r="G220" s="80"/>
    </row>
    <row r="221" spans="6:7" s="79" customFormat="1" x14ac:dyDescent="0.2">
      <c r="F221" s="80"/>
      <c r="G221" s="80"/>
    </row>
    <row r="222" spans="6:7" s="79" customFormat="1" x14ac:dyDescent="0.2">
      <c r="F222" s="80"/>
      <c r="G222" s="80"/>
    </row>
    <row r="223" spans="6:7" s="79" customFormat="1" x14ac:dyDescent="0.2">
      <c r="F223" s="80"/>
      <c r="G223" s="80"/>
    </row>
    <row r="224" spans="6:7" s="79" customFormat="1" x14ac:dyDescent="0.2">
      <c r="F224" s="80"/>
      <c r="G224" s="80"/>
    </row>
    <row r="225" spans="6:7" s="79" customFormat="1" x14ac:dyDescent="0.2">
      <c r="F225" s="80"/>
      <c r="G225" s="80"/>
    </row>
    <row r="226" spans="6:7" s="79" customFormat="1" x14ac:dyDescent="0.2">
      <c r="F226" s="80"/>
      <c r="G226" s="80"/>
    </row>
    <row r="227" spans="6:7" s="79" customFormat="1" x14ac:dyDescent="0.2">
      <c r="F227" s="80"/>
      <c r="G227" s="80"/>
    </row>
    <row r="228" spans="6:7" s="79" customFormat="1" x14ac:dyDescent="0.2">
      <c r="F228" s="80"/>
      <c r="G228" s="80"/>
    </row>
    <row r="229" spans="6:7" s="79" customFormat="1" x14ac:dyDescent="0.2">
      <c r="F229" s="80"/>
      <c r="G229" s="80"/>
    </row>
    <row r="230" spans="6:7" s="79" customFormat="1" x14ac:dyDescent="0.2">
      <c r="F230" s="80"/>
      <c r="G230" s="80"/>
    </row>
    <row r="231" spans="6:7" s="79" customFormat="1" x14ac:dyDescent="0.2">
      <c r="F231" s="80"/>
      <c r="G231" s="80"/>
    </row>
    <row r="232" spans="6:7" s="79" customFormat="1" x14ac:dyDescent="0.2">
      <c r="F232" s="80"/>
      <c r="G232" s="80"/>
    </row>
    <row r="233" spans="6:7" s="79" customFormat="1" x14ac:dyDescent="0.2">
      <c r="F233" s="80"/>
      <c r="G233" s="80"/>
    </row>
    <row r="234" spans="6:7" s="79" customFormat="1" x14ac:dyDescent="0.2">
      <c r="F234" s="80"/>
      <c r="G234" s="80"/>
    </row>
    <row r="235" spans="6:7" s="79" customFormat="1" x14ac:dyDescent="0.2">
      <c r="F235" s="80"/>
      <c r="G235" s="80"/>
    </row>
    <row r="236" spans="6:7" s="79" customFormat="1" x14ac:dyDescent="0.2">
      <c r="F236" s="80"/>
      <c r="G236" s="80"/>
    </row>
    <row r="237" spans="6:7" s="79" customFormat="1" x14ac:dyDescent="0.2">
      <c r="F237" s="80"/>
      <c r="G237" s="80"/>
    </row>
    <row r="238" spans="6:7" s="79" customFormat="1" x14ac:dyDescent="0.2">
      <c r="F238" s="80"/>
      <c r="G238" s="80"/>
    </row>
    <row r="239" spans="6:7" s="79" customFormat="1" x14ac:dyDescent="0.2">
      <c r="F239" s="80"/>
      <c r="G239" s="80"/>
    </row>
    <row r="240" spans="6:7" s="79" customFormat="1" x14ac:dyDescent="0.2">
      <c r="F240" s="80"/>
      <c r="G240" s="80"/>
    </row>
    <row r="241" spans="6:7" s="79" customFormat="1" x14ac:dyDescent="0.2">
      <c r="F241" s="80"/>
      <c r="G241" s="80"/>
    </row>
    <row r="242" spans="6:7" s="79" customFormat="1" x14ac:dyDescent="0.2">
      <c r="F242" s="80"/>
      <c r="G242" s="80"/>
    </row>
    <row r="243" spans="6:7" s="79" customFormat="1" x14ac:dyDescent="0.2">
      <c r="F243" s="80"/>
      <c r="G243" s="80"/>
    </row>
    <row r="244" spans="6:7" s="79" customFormat="1" x14ac:dyDescent="0.2">
      <c r="F244" s="80"/>
      <c r="G244" s="80"/>
    </row>
    <row r="245" spans="6:7" s="79" customFormat="1" x14ac:dyDescent="0.2">
      <c r="F245" s="80"/>
      <c r="G245" s="80"/>
    </row>
    <row r="246" spans="6:7" s="79" customFormat="1" x14ac:dyDescent="0.2">
      <c r="F246" s="80"/>
      <c r="G246" s="80"/>
    </row>
    <row r="247" spans="6:7" s="79" customFormat="1" x14ac:dyDescent="0.2">
      <c r="F247" s="80"/>
      <c r="G247" s="80"/>
    </row>
    <row r="248" spans="6:7" s="79" customFormat="1" x14ac:dyDescent="0.2">
      <c r="F248" s="80"/>
      <c r="G248" s="80"/>
    </row>
    <row r="249" spans="6:7" s="79" customFormat="1" x14ac:dyDescent="0.2">
      <c r="F249" s="80"/>
      <c r="G249" s="80"/>
    </row>
    <row r="250" spans="6:7" s="79" customFormat="1" x14ac:dyDescent="0.2">
      <c r="F250" s="80"/>
      <c r="G250" s="80"/>
    </row>
    <row r="251" spans="6:7" s="79" customFormat="1" x14ac:dyDescent="0.2">
      <c r="F251" s="80"/>
      <c r="G251" s="80"/>
    </row>
    <row r="252" spans="6:7" s="79" customFormat="1" x14ac:dyDescent="0.2">
      <c r="F252" s="80"/>
      <c r="G252" s="80"/>
    </row>
    <row r="253" spans="6:7" s="79" customFormat="1" x14ac:dyDescent="0.2">
      <c r="F253" s="80"/>
      <c r="G253" s="80"/>
    </row>
    <row r="254" spans="6:7" s="79" customFormat="1" x14ac:dyDescent="0.2">
      <c r="F254" s="80"/>
      <c r="G254" s="80"/>
    </row>
    <row r="255" spans="6:7" s="79" customFormat="1" x14ac:dyDescent="0.2">
      <c r="F255" s="80"/>
      <c r="G255" s="80"/>
    </row>
    <row r="256" spans="6:7" s="79" customFormat="1" x14ac:dyDescent="0.2">
      <c r="F256" s="80"/>
      <c r="G256" s="80"/>
    </row>
    <row r="257" spans="6:7" s="79" customFormat="1" x14ac:dyDescent="0.2">
      <c r="F257" s="80"/>
      <c r="G257" s="80"/>
    </row>
    <row r="258" spans="6:7" s="79" customFormat="1" x14ac:dyDescent="0.2">
      <c r="F258" s="80"/>
      <c r="G258" s="80"/>
    </row>
    <row r="259" spans="6:7" s="79" customFormat="1" x14ac:dyDescent="0.2">
      <c r="F259" s="80"/>
      <c r="G259" s="80"/>
    </row>
    <row r="260" spans="6:7" s="79" customFormat="1" x14ac:dyDescent="0.2">
      <c r="F260" s="80"/>
      <c r="G260" s="80"/>
    </row>
    <row r="261" spans="6:7" s="79" customFormat="1" x14ac:dyDescent="0.2">
      <c r="F261" s="80"/>
      <c r="G261" s="80"/>
    </row>
    <row r="262" spans="6:7" s="79" customFormat="1" x14ac:dyDescent="0.2">
      <c r="F262" s="80"/>
      <c r="G262" s="80"/>
    </row>
    <row r="263" spans="6:7" s="79" customFormat="1" x14ac:dyDescent="0.2">
      <c r="F263" s="80"/>
      <c r="G263" s="80"/>
    </row>
    <row r="264" spans="6:7" s="79" customFormat="1" x14ac:dyDescent="0.2">
      <c r="F264" s="80"/>
      <c r="G264" s="80"/>
    </row>
    <row r="265" spans="6:7" s="79" customFormat="1" x14ac:dyDescent="0.2">
      <c r="F265" s="80"/>
      <c r="G265" s="80"/>
    </row>
    <row r="266" spans="6:7" s="79" customFormat="1" x14ac:dyDescent="0.2">
      <c r="F266" s="80"/>
      <c r="G266" s="80"/>
    </row>
    <row r="267" spans="6:7" s="79" customFormat="1" x14ac:dyDescent="0.2">
      <c r="F267" s="80"/>
      <c r="G267" s="80"/>
    </row>
    <row r="268" spans="6:7" s="79" customFormat="1" x14ac:dyDescent="0.2">
      <c r="F268" s="80"/>
      <c r="G268" s="80"/>
    </row>
    <row r="269" spans="6:7" s="79" customFormat="1" x14ac:dyDescent="0.2">
      <c r="F269" s="80"/>
      <c r="G269" s="80"/>
    </row>
    <row r="270" spans="6:7" s="79" customFormat="1" x14ac:dyDescent="0.2">
      <c r="F270" s="80"/>
      <c r="G270" s="80"/>
    </row>
    <row r="271" spans="6:7" s="79" customFormat="1" x14ac:dyDescent="0.2">
      <c r="F271" s="80"/>
      <c r="G271" s="80"/>
    </row>
    <row r="272" spans="6:7" s="79" customFormat="1" x14ac:dyDescent="0.2">
      <c r="F272" s="80"/>
      <c r="G272" s="80"/>
    </row>
    <row r="273" spans="6:7" s="79" customFormat="1" x14ac:dyDescent="0.2">
      <c r="F273" s="80"/>
      <c r="G273" s="80"/>
    </row>
    <row r="274" spans="6:7" s="79" customFormat="1" x14ac:dyDescent="0.2">
      <c r="F274" s="80"/>
      <c r="G274" s="80"/>
    </row>
    <row r="275" spans="6:7" s="79" customFormat="1" x14ac:dyDescent="0.2">
      <c r="F275" s="80"/>
      <c r="G275" s="80"/>
    </row>
    <row r="276" spans="6:7" s="79" customFormat="1" x14ac:dyDescent="0.2">
      <c r="F276" s="80"/>
      <c r="G276" s="80"/>
    </row>
    <row r="277" spans="6:7" s="79" customFormat="1" x14ac:dyDescent="0.2">
      <c r="F277" s="80"/>
      <c r="G277" s="80"/>
    </row>
    <row r="278" spans="6:7" s="79" customFormat="1" x14ac:dyDescent="0.2">
      <c r="F278" s="80"/>
      <c r="G278" s="80"/>
    </row>
    <row r="279" spans="6:7" s="79" customFormat="1" x14ac:dyDescent="0.2">
      <c r="F279" s="80"/>
      <c r="G279" s="80"/>
    </row>
    <row r="280" spans="6:7" s="79" customFormat="1" x14ac:dyDescent="0.2">
      <c r="F280" s="80"/>
      <c r="G280" s="80"/>
    </row>
    <row r="281" spans="6:7" s="79" customFormat="1" x14ac:dyDescent="0.2">
      <c r="F281" s="80"/>
      <c r="G281" s="80"/>
    </row>
    <row r="282" spans="6:7" s="79" customFormat="1" x14ac:dyDescent="0.2">
      <c r="F282" s="80"/>
      <c r="G282" s="80"/>
    </row>
    <row r="283" spans="6:7" s="79" customFormat="1" x14ac:dyDescent="0.2">
      <c r="F283" s="80"/>
      <c r="G283" s="80"/>
    </row>
    <row r="284" spans="6:7" s="79" customFormat="1" x14ac:dyDescent="0.2">
      <c r="F284" s="80"/>
      <c r="G284" s="80"/>
    </row>
    <row r="285" spans="6:7" s="79" customFormat="1" x14ac:dyDescent="0.2">
      <c r="F285" s="80"/>
      <c r="G285" s="80"/>
    </row>
    <row r="286" spans="6:7" s="79" customFormat="1" x14ac:dyDescent="0.2">
      <c r="F286" s="80"/>
      <c r="G286" s="80"/>
    </row>
    <row r="287" spans="6:7" s="79" customFormat="1" x14ac:dyDescent="0.2">
      <c r="F287" s="80"/>
      <c r="G287" s="80"/>
    </row>
    <row r="288" spans="6:7" s="79" customFormat="1" x14ac:dyDescent="0.2">
      <c r="F288" s="80"/>
      <c r="G288" s="80"/>
    </row>
    <row r="289" spans="6:7" s="79" customFormat="1" x14ac:dyDescent="0.2">
      <c r="F289" s="80"/>
      <c r="G289" s="80"/>
    </row>
    <row r="290" spans="6:7" s="79" customFormat="1" x14ac:dyDescent="0.2">
      <c r="F290" s="80"/>
      <c r="G290" s="80"/>
    </row>
    <row r="291" spans="6:7" s="79" customFormat="1" x14ac:dyDescent="0.2">
      <c r="F291" s="80"/>
      <c r="G291" s="80"/>
    </row>
    <row r="292" spans="6:7" s="79" customFormat="1" x14ac:dyDescent="0.2">
      <c r="F292" s="80"/>
      <c r="G292" s="80"/>
    </row>
    <row r="293" spans="6:7" s="79" customFormat="1" x14ac:dyDescent="0.2">
      <c r="F293" s="80"/>
      <c r="G293" s="80"/>
    </row>
    <row r="294" spans="6:7" s="79" customFormat="1" x14ac:dyDescent="0.2">
      <c r="F294" s="80"/>
      <c r="G294" s="80"/>
    </row>
    <row r="295" spans="6:7" s="79" customFormat="1" x14ac:dyDescent="0.2">
      <c r="F295" s="80"/>
      <c r="G295" s="80"/>
    </row>
    <row r="296" spans="6:7" s="79" customFormat="1" x14ac:dyDescent="0.2">
      <c r="F296" s="80"/>
      <c r="G296" s="80"/>
    </row>
    <row r="297" spans="6:7" s="79" customFormat="1" x14ac:dyDescent="0.2">
      <c r="F297" s="80"/>
      <c r="G297" s="80"/>
    </row>
    <row r="298" spans="6:7" s="79" customFormat="1" x14ac:dyDescent="0.2">
      <c r="F298" s="80"/>
      <c r="G298" s="80"/>
    </row>
    <row r="299" spans="6:7" s="79" customFormat="1" x14ac:dyDescent="0.2">
      <c r="F299" s="80"/>
      <c r="G299" s="80"/>
    </row>
    <row r="300" spans="6:7" s="79" customFormat="1" x14ac:dyDescent="0.2">
      <c r="F300" s="80"/>
      <c r="G300" s="80"/>
    </row>
    <row r="301" spans="6:7" s="79" customFormat="1" x14ac:dyDescent="0.2">
      <c r="F301" s="80"/>
      <c r="G301" s="80"/>
    </row>
    <row r="302" spans="6:7" s="79" customFormat="1" x14ac:dyDescent="0.2">
      <c r="F302" s="80"/>
      <c r="G302" s="80"/>
    </row>
    <row r="303" spans="6:7" s="79" customFormat="1" x14ac:dyDescent="0.2">
      <c r="F303" s="80"/>
      <c r="G303" s="80"/>
    </row>
    <row r="304" spans="6:7" s="79" customFormat="1" x14ac:dyDescent="0.2">
      <c r="F304" s="80"/>
      <c r="G304" s="80"/>
    </row>
    <row r="305" spans="6:7" s="79" customFormat="1" x14ac:dyDescent="0.2">
      <c r="F305" s="80"/>
      <c r="G305" s="80"/>
    </row>
    <row r="306" spans="6:7" s="79" customFormat="1" x14ac:dyDescent="0.2">
      <c r="F306" s="80"/>
      <c r="G306" s="80"/>
    </row>
    <row r="307" spans="6:7" s="79" customFormat="1" x14ac:dyDescent="0.2">
      <c r="F307" s="80"/>
      <c r="G307" s="80"/>
    </row>
    <row r="308" spans="6:7" s="79" customFormat="1" x14ac:dyDescent="0.2">
      <c r="F308" s="80"/>
      <c r="G308" s="80"/>
    </row>
    <row r="309" spans="6:7" s="79" customFormat="1" x14ac:dyDescent="0.2">
      <c r="F309" s="80"/>
      <c r="G309" s="80"/>
    </row>
    <row r="310" spans="6:7" s="79" customFormat="1" x14ac:dyDescent="0.2">
      <c r="F310" s="80"/>
      <c r="G310" s="80"/>
    </row>
    <row r="311" spans="6:7" s="79" customFormat="1" x14ac:dyDescent="0.2">
      <c r="F311" s="80"/>
      <c r="G311" s="80"/>
    </row>
    <row r="312" spans="6:7" s="79" customFormat="1" x14ac:dyDescent="0.2">
      <c r="F312" s="80"/>
      <c r="G312" s="80"/>
    </row>
    <row r="313" spans="6:7" s="79" customFormat="1" x14ac:dyDescent="0.2">
      <c r="F313" s="80"/>
      <c r="G313" s="80"/>
    </row>
    <row r="314" spans="6:7" s="79" customFormat="1" x14ac:dyDescent="0.2">
      <c r="F314" s="80"/>
      <c r="G314" s="80"/>
    </row>
    <row r="315" spans="6:7" s="79" customFormat="1" x14ac:dyDescent="0.2">
      <c r="F315" s="80"/>
      <c r="G315" s="80"/>
    </row>
    <row r="316" spans="6:7" s="79" customFormat="1" x14ac:dyDescent="0.2">
      <c r="F316" s="80"/>
      <c r="G316" s="80"/>
    </row>
    <row r="317" spans="6:7" s="79" customFormat="1" x14ac:dyDescent="0.2">
      <c r="F317" s="80"/>
      <c r="G317" s="80"/>
    </row>
    <row r="318" spans="6:7" s="79" customFormat="1" x14ac:dyDescent="0.2">
      <c r="F318" s="80"/>
      <c r="G318" s="80"/>
    </row>
    <row r="319" spans="6:7" s="79" customFormat="1" x14ac:dyDescent="0.2">
      <c r="F319" s="80"/>
      <c r="G319" s="80"/>
    </row>
    <row r="320" spans="6:7" s="79" customFormat="1" x14ac:dyDescent="0.2">
      <c r="F320" s="80"/>
      <c r="G320" s="80"/>
    </row>
    <row r="321" spans="6:7" s="79" customFormat="1" x14ac:dyDescent="0.2">
      <c r="F321" s="80"/>
      <c r="G321" s="80"/>
    </row>
    <row r="322" spans="6:7" s="79" customFormat="1" x14ac:dyDescent="0.2">
      <c r="F322" s="80"/>
      <c r="G322" s="80"/>
    </row>
    <row r="323" spans="6:7" s="79" customFormat="1" x14ac:dyDescent="0.2">
      <c r="F323" s="80"/>
      <c r="G323" s="80"/>
    </row>
    <row r="324" spans="6:7" s="79" customFormat="1" x14ac:dyDescent="0.2">
      <c r="F324" s="80"/>
      <c r="G324" s="80"/>
    </row>
    <row r="325" spans="6:7" s="79" customFormat="1" x14ac:dyDescent="0.2">
      <c r="F325" s="80"/>
      <c r="G325" s="80"/>
    </row>
    <row r="326" spans="6:7" s="79" customFormat="1" x14ac:dyDescent="0.2">
      <c r="F326" s="80"/>
      <c r="G326" s="80"/>
    </row>
    <row r="327" spans="6:7" s="79" customFormat="1" x14ac:dyDescent="0.2">
      <c r="F327" s="80"/>
      <c r="G327" s="80"/>
    </row>
    <row r="328" spans="6:7" s="79" customFormat="1" x14ac:dyDescent="0.2">
      <c r="F328" s="80"/>
      <c r="G328" s="80"/>
    </row>
    <row r="329" spans="6:7" s="79" customFormat="1" x14ac:dyDescent="0.2">
      <c r="F329" s="80"/>
      <c r="G329" s="80"/>
    </row>
    <row r="330" spans="6:7" s="79" customFormat="1" x14ac:dyDescent="0.2">
      <c r="F330" s="80"/>
      <c r="G330" s="80"/>
    </row>
    <row r="331" spans="6:7" s="79" customFormat="1" x14ac:dyDescent="0.2">
      <c r="F331" s="80"/>
      <c r="G331" s="80"/>
    </row>
    <row r="332" spans="6:7" s="79" customFormat="1" x14ac:dyDescent="0.2">
      <c r="F332" s="80"/>
      <c r="G332" s="80"/>
    </row>
    <row r="333" spans="6:7" s="79" customFormat="1" x14ac:dyDescent="0.2">
      <c r="F333" s="80"/>
      <c r="G333" s="80"/>
    </row>
    <row r="334" spans="6:7" s="79" customFormat="1" x14ac:dyDescent="0.2">
      <c r="F334" s="80"/>
      <c r="G334" s="80"/>
    </row>
    <row r="335" spans="6:7" s="79" customFormat="1" x14ac:dyDescent="0.2">
      <c r="F335" s="80"/>
      <c r="G335" s="80"/>
    </row>
    <row r="336" spans="6:7" s="79" customFormat="1" x14ac:dyDescent="0.2">
      <c r="F336" s="80"/>
      <c r="G336" s="80"/>
    </row>
    <row r="337" spans="6:7" s="79" customFormat="1" x14ac:dyDescent="0.2">
      <c r="F337" s="80"/>
      <c r="G337" s="80"/>
    </row>
    <row r="338" spans="6:7" s="79" customFormat="1" x14ac:dyDescent="0.2">
      <c r="F338" s="80"/>
      <c r="G338" s="80"/>
    </row>
    <row r="339" spans="6:7" s="79" customFormat="1" x14ac:dyDescent="0.2">
      <c r="F339" s="80"/>
      <c r="G339" s="80"/>
    </row>
    <row r="340" spans="6:7" s="79" customFormat="1" x14ac:dyDescent="0.2">
      <c r="F340" s="80"/>
      <c r="G340" s="80"/>
    </row>
    <row r="341" spans="6:7" s="79" customFormat="1" x14ac:dyDescent="0.2">
      <c r="F341" s="80"/>
      <c r="G341" s="80"/>
    </row>
    <row r="342" spans="6:7" s="79" customFormat="1" x14ac:dyDescent="0.2">
      <c r="F342" s="80"/>
      <c r="G342" s="80"/>
    </row>
    <row r="343" spans="6:7" s="79" customFormat="1" x14ac:dyDescent="0.2">
      <c r="F343" s="80"/>
      <c r="G343" s="80"/>
    </row>
    <row r="344" spans="6:7" s="79" customFormat="1" x14ac:dyDescent="0.2">
      <c r="F344" s="80"/>
      <c r="G344" s="80"/>
    </row>
    <row r="345" spans="6:7" s="79" customFormat="1" x14ac:dyDescent="0.2">
      <c r="F345" s="80"/>
      <c r="G345" s="80"/>
    </row>
    <row r="346" spans="6:7" s="79" customFormat="1" x14ac:dyDescent="0.2">
      <c r="F346" s="80"/>
      <c r="G346" s="80"/>
    </row>
    <row r="347" spans="6:7" s="79" customFormat="1" x14ac:dyDescent="0.2">
      <c r="F347" s="80"/>
      <c r="G347" s="80"/>
    </row>
    <row r="348" spans="6:7" s="79" customFormat="1" x14ac:dyDescent="0.2">
      <c r="F348" s="80"/>
      <c r="G348" s="80"/>
    </row>
    <row r="349" spans="6:7" s="79" customFormat="1" x14ac:dyDescent="0.2">
      <c r="F349" s="80"/>
      <c r="G349" s="80"/>
    </row>
    <row r="350" spans="6:7" s="79" customFormat="1" x14ac:dyDescent="0.2">
      <c r="F350" s="80"/>
      <c r="G350" s="80"/>
    </row>
    <row r="351" spans="6:7" s="79" customFormat="1" x14ac:dyDescent="0.2">
      <c r="F351" s="80"/>
      <c r="G351" s="80"/>
    </row>
    <row r="352" spans="6:7" s="79" customFormat="1" x14ac:dyDescent="0.2">
      <c r="F352" s="80"/>
      <c r="G352" s="80"/>
    </row>
    <row r="353" spans="6:7" s="79" customFormat="1" x14ac:dyDescent="0.2">
      <c r="F353" s="80"/>
      <c r="G353" s="80"/>
    </row>
    <row r="354" spans="6:7" s="79" customFormat="1" x14ac:dyDescent="0.2">
      <c r="F354" s="80"/>
      <c r="G354" s="80"/>
    </row>
    <row r="355" spans="6:7" s="79" customFormat="1" x14ac:dyDescent="0.2">
      <c r="F355" s="80"/>
      <c r="G355" s="80"/>
    </row>
    <row r="356" spans="6:7" s="79" customFormat="1" x14ac:dyDescent="0.2">
      <c r="F356" s="80"/>
      <c r="G356" s="80"/>
    </row>
    <row r="357" spans="6:7" s="79" customFormat="1" x14ac:dyDescent="0.2">
      <c r="F357" s="80"/>
      <c r="G357" s="80"/>
    </row>
    <row r="358" spans="6:7" s="79" customFormat="1" x14ac:dyDescent="0.2">
      <c r="F358" s="80"/>
      <c r="G358" s="80"/>
    </row>
    <row r="359" spans="6:7" s="79" customFormat="1" x14ac:dyDescent="0.2">
      <c r="F359" s="80"/>
      <c r="G359" s="80"/>
    </row>
    <row r="360" spans="6:7" s="79" customFormat="1" x14ac:dyDescent="0.2">
      <c r="F360" s="80"/>
      <c r="G360" s="80"/>
    </row>
    <row r="361" spans="6:7" s="79" customFormat="1" x14ac:dyDescent="0.2">
      <c r="F361" s="80"/>
      <c r="G361" s="80"/>
    </row>
    <row r="362" spans="6:7" s="79" customFormat="1" x14ac:dyDescent="0.2">
      <c r="F362" s="80"/>
      <c r="G362" s="80"/>
    </row>
    <row r="363" spans="6:7" s="79" customFormat="1" x14ac:dyDescent="0.2">
      <c r="F363" s="80"/>
      <c r="G363" s="80"/>
    </row>
    <row r="364" spans="6:7" s="79" customFormat="1" x14ac:dyDescent="0.2">
      <c r="F364" s="80"/>
      <c r="G364" s="80"/>
    </row>
    <row r="365" spans="6:7" s="79" customFormat="1" x14ac:dyDescent="0.2">
      <c r="F365" s="80"/>
      <c r="G365" s="80"/>
    </row>
    <row r="366" spans="6:7" s="79" customFormat="1" x14ac:dyDescent="0.2">
      <c r="F366" s="80"/>
      <c r="G366" s="80"/>
    </row>
    <row r="367" spans="6:7" s="79" customFormat="1" x14ac:dyDescent="0.2">
      <c r="F367" s="80"/>
      <c r="G367" s="80"/>
    </row>
    <row r="368" spans="6:7" s="79" customFormat="1" x14ac:dyDescent="0.2">
      <c r="F368" s="80"/>
      <c r="G368" s="80"/>
    </row>
    <row r="369" spans="6:7" s="79" customFormat="1" x14ac:dyDescent="0.2">
      <c r="F369" s="80"/>
      <c r="G369" s="80"/>
    </row>
    <row r="370" spans="6:7" s="79" customFormat="1" x14ac:dyDescent="0.2">
      <c r="F370" s="80"/>
      <c r="G370" s="80"/>
    </row>
    <row r="371" spans="6:7" s="79" customFormat="1" x14ac:dyDescent="0.2">
      <c r="F371" s="80"/>
      <c r="G371" s="80"/>
    </row>
    <row r="372" spans="6:7" s="79" customFormat="1" x14ac:dyDescent="0.2">
      <c r="F372" s="80"/>
      <c r="G372" s="80"/>
    </row>
    <row r="373" spans="6:7" s="79" customFormat="1" x14ac:dyDescent="0.2">
      <c r="F373" s="80"/>
      <c r="G373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totals</vt:lpstr>
      <vt:lpstr>Daily per week</vt:lpstr>
      <vt:lpstr>Details 06Sep17</vt:lpstr>
      <vt:lpstr>Details 07Sep17</vt:lpstr>
      <vt:lpstr>Details 08Sep17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2017-09-08T15:50:40Z</dcterms:modified>
</cp:coreProperties>
</file>