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7May18" sheetId="26" r:id="rId3"/>
    <sheet name="Details 08May18" sheetId="28" r:id="rId4"/>
    <sheet name="Details 09May18" sheetId="29" r:id="rId5"/>
  </sheets>
  <calcPr calcId="145621"/>
</workbook>
</file>

<file path=xl/calcChain.xml><?xml version="1.0" encoding="utf-8"?>
<calcChain xmlns="http://schemas.openxmlformats.org/spreadsheetml/2006/main">
  <c r="A101" i="29" l="1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71" i="28" l="1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90" i="26" l="1"/>
  <c r="A91" i="26"/>
  <c r="A92" i="26"/>
  <c r="A93" i="26"/>
  <c r="A94" i="26"/>
  <c r="A95" i="26"/>
  <c r="A96" i="26"/>
  <c r="A97" i="26"/>
  <c r="A98" i="26"/>
  <c r="A99" i="26"/>
  <c r="A100" i="26"/>
  <c r="A101" i="26"/>
  <c r="A69" i="29" l="1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F10" i="23"/>
  <c r="F9" i="23"/>
  <c r="F8" i="23"/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5" i="28"/>
  <c r="E9" i="23" l="1"/>
  <c r="E10" i="23"/>
  <c r="E8" i="23"/>
  <c r="A89" i="26" l="1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45" i="22" s="1"/>
  <c r="C6" i="22" s="1"/>
  <c r="F13" i="23" l="1"/>
  <c r="E13" i="23"/>
  <c r="E45" i="22" s="1"/>
  <c r="E6" i="22" s="1"/>
  <c r="D13" i="23" l="1"/>
  <c r="D45" i="22" s="1"/>
  <c r="C7" i="22" l="1"/>
  <c r="D6" i="22" l="1"/>
</calcChain>
</file>

<file path=xl/sharedStrings.xml><?xml version="1.0" encoding="utf-8"?>
<sst xmlns="http://schemas.openxmlformats.org/spreadsheetml/2006/main" count="1781" uniqueCount="467">
  <si>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</si>
  <si>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</si>
  <si>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</si>
  <si>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</si>
  <si>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</si>
  <si>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</si>
  <si>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</si>
  <si>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</si>
  <si>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</si>
  <si>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</si>
  <si>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</si>
  <si>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</si>
  <si>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</si>
  <si>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</si>
  <si>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</si>
  <si>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</si>
  <si>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</si>
  <si>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</si>
  <si>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</si>
  <si>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</si>
  <si>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</si>
  <si>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</si>
  <si>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</si>
  <si>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</si>
  <si>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</si>
  <si>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</si>
  <si>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</si>
  <si>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</si>
  <si>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</si>
  <si>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</si>
  <si>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</si>
  <si>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</si>
  <si>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</si>
  <si>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</si>
  <si>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</si>
  <si>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</si>
  <si>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</si>
  <si>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</si>
  <si>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</si>
  <si>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</si>
  <si>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</si>
  <si>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</si>
  <si>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</si>
  <si>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</si>
  <si>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</si>
  <si>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</si>
  <si>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</si>
  <si>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</si>
  <si>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</si>
  <si>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</si>
  <si>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</si>
  <si>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</si>
  <si>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</si>
  <si>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</si>
  <si>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</si>
  <si>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</si>
  <si>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</si>
  <si>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</si>
  <si>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</si>
  <si>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</si>
  <si>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</si>
  <si>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</si>
  <si>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</si>
  <si>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</si>
  <si>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</si>
  <si>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</si>
  <si>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</si>
  <si>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</si>
  <si>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38.74000</t>
  </si>
  <si>
    <t>38.70000</t>
  </si>
  <si>
    <t>38.62000</t>
  </si>
  <si>
    <t>38.54000</t>
  </si>
  <si>
    <t>38.52000</t>
  </si>
  <si>
    <t>38.20000</t>
  </si>
  <si>
    <t>Period: 06-09-2017 - 11-05-2018</t>
  </si>
  <si>
    <t>07.05.2018 - 11.05.2018</t>
  </si>
  <si>
    <t>09:08:13.622000</t>
  </si>
  <si>
    <t>09:56:45.361000</t>
  </si>
  <si>
    <t>10:07:00.023000</t>
  </si>
  <si>
    <t>10:19:54.299000</t>
  </si>
  <si>
    <t>10:19:54.309000</t>
  </si>
  <si>
    <t>10:19:54.320000</t>
  </si>
  <si>
    <t>10:20:10.369000</t>
  </si>
  <si>
    <t>10:20:10.388000</t>
  </si>
  <si>
    <t>10:31:46.022000</t>
  </si>
  <si>
    <t>10:31:46.031000</t>
  </si>
  <si>
    <t>11:16:40.854000</t>
  </si>
  <si>
    <t>11:42:11.431000</t>
  </si>
  <si>
    <t>11:42:21.968000</t>
  </si>
  <si>
    <t>11:42:21.978000</t>
  </si>
  <si>
    <t>11:42:21.987000</t>
  </si>
  <si>
    <t>11:42:51.255000</t>
  </si>
  <si>
    <t>11:42:51.265000</t>
  </si>
  <si>
    <t>11:42:51.275000</t>
  </si>
  <si>
    <t>11:51:52.305000</t>
  </si>
  <si>
    <t>11:51:52.314000</t>
  </si>
  <si>
    <t>11:51:52.324000</t>
  </si>
  <si>
    <t>12:00:28.713000</t>
  </si>
  <si>
    <t>12:16:56.726000</t>
  </si>
  <si>
    <t>12:16:56.735000</t>
  </si>
  <si>
    <t>12:20:19.300000</t>
  </si>
  <si>
    <t>12:21:17.021000</t>
  </si>
  <si>
    <t>12:31:47.693000</t>
  </si>
  <si>
    <t>12:33:17.759000</t>
  </si>
  <si>
    <t>13:17:17.292000</t>
  </si>
  <si>
    <t>13:17:17.302000</t>
  </si>
  <si>
    <t>13:17:17.328000</t>
  </si>
  <si>
    <t>13:22:42.579000</t>
  </si>
  <si>
    <t>13:22:42.590000</t>
  </si>
  <si>
    <t>13:22:44.815000</t>
  </si>
  <si>
    <t>13:22:45.705000</t>
  </si>
  <si>
    <t>13:22:48.019000</t>
  </si>
  <si>
    <t>13:22:50.207000</t>
  </si>
  <si>
    <t>13:22:50.216000</t>
  </si>
  <si>
    <t>13:22:53.105000</t>
  </si>
  <si>
    <t>13:58:56.778000</t>
  </si>
  <si>
    <t>13:59:40.641000</t>
  </si>
  <si>
    <t>13:59:40.650000</t>
  </si>
  <si>
    <t>14:14:23.956000</t>
  </si>
  <si>
    <t>14:14:27.862000</t>
  </si>
  <si>
    <t>14:14:27.870000</t>
  </si>
  <si>
    <t>14:15:11.617000</t>
  </si>
  <si>
    <t>14:15:11.646000</t>
  </si>
  <si>
    <t>14:15:24.485000</t>
  </si>
  <si>
    <t>14:15:24.504000</t>
  </si>
  <si>
    <t>14:15:27.102000</t>
  </si>
  <si>
    <t>14:15:29.386000</t>
  </si>
  <si>
    <t>14:16:10.387000</t>
  </si>
  <si>
    <t>14:27:24.925000</t>
  </si>
  <si>
    <t>14:27:24.935000</t>
  </si>
  <si>
    <t>14:27:24.946000</t>
  </si>
  <si>
    <t>14:41:44.855000</t>
  </si>
  <si>
    <t>14:42:46.020000</t>
  </si>
  <si>
    <t>14:42:46.040000</t>
  </si>
  <si>
    <t>14:42:46.050000</t>
  </si>
  <si>
    <t>14:42:52.718000</t>
  </si>
  <si>
    <t>14:59:48.118000</t>
  </si>
  <si>
    <t>14:59:48.165000</t>
  </si>
  <si>
    <t>14:59:51.927000</t>
  </si>
  <si>
    <t>14:59:51.937000</t>
  </si>
  <si>
    <t>15:00:47.889000</t>
  </si>
  <si>
    <t>15:23:43.234000</t>
  </si>
  <si>
    <t>15:23:43.244000</t>
  </si>
  <si>
    <t>15:23:43.278000</t>
  </si>
  <si>
    <t>15:23:43.289000</t>
  </si>
  <si>
    <t>15:23:43.317000</t>
  </si>
  <si>
    <t>15:28:04.059000</t>
  </si>
  <si>
    <t>15:34:45.522000</t>
  </si>
  <si>
    <t>15:38:56.742000</t>
  </si>
  <si>
    <t>15:48:53.926000</t>
  </si>
  <si>
    <t>15:48:53.936000</t>
  </si>
  <si>
    <t>15:52:38.653000</t>
  </si>
  <si>
    <t>15:56:28.282000</t>
  </si>
  <si>
    <t>15:56:47.145000</t>
  </si>
  <si>
    <t>16:01:50.005000</t>
  </si>
  <si>
    <t>16:01:50.014000</t>
  </si>
  <si>
    <t>16:02:39.354000</t>
  </si>
  <si>
    <t>16:13:51.472000</t>
  </si>
  <si>
    <t>16:14:28.420000</t>
  </si>
  <si>
    <t>16:14:28.430000</t>
  </si>
  <si>
    <t>16:15:37.311000</t>
  </si>
  <si>
    <t>16:15:38.488000</t>
  </si>
  <si>
    <t>16:15:39.488000</t>
  </si>
  <si>
    <t>16:16:39.623000</t>
  </si>
  <si>
    <t>16:37:49.246000</t>
  </si>
  <si>
    <t>16:37:49.384000</t>
  </si>
  <si>
    <t>16:58:13.275000</t>
  </si>
  <si>
    <t>16:58:13.301000</t>
  </si>
  <si>
    <t>17:07:57.338000</t>
  </si>
  <si>
    <t>17:13:24.553000</t>
  </si>
  <si>
    <t>17:13:24.565000</t>
  </si>
  <si>
    <t>17:18:02.756000</t>
  </si>
  <si>
    <t>17:18:25.445000</t>
  </si>
  <si>
    <t>38.38000</t>
  </si>
  <si>
    <t>38.64000</t>
  </si>
  <si>
    <t>38.60000</t>
  </si>
  <si>
    <t>38.58000</t>
  </si>
  <si>
    <t>38.56000</t>
  </si>
  <si>
    <t>38.66000</t>
  </si>
  <si>
    <t>38.50000</t>
  </si>
  <si>
    <t>38.48000</t>
  </si>
  <si>
    <t>38.46000</t>
  </si>
  <si>
    <t>38.44000</t>
  </si>
  <si>
    <t>38.42000</t>
  </si>
  <si>
    <t>38.36000</t>
  </si>
  <si>
    <t>38.30000</t>
  </si>
  <si>
    <t>38.40000</t>
  </si>
  <si>
    <t>38.26000</t>
  </si>
  <si>
    <t>38.24000</t>
  </si>
  <si>
    <t>09:08:22.354000</t>
  </si>
  <si>
    <t>09:08:22.365000</t>
  </si>
  <si>
    <t>09:08:22.375000</t>
  </si>
  <si>
    <t>09:08:22.541000</t>
  </si>
  <si>
    <t>09:08:22.555000</t>
  </si>
  <si>
    <t>09:22:40.550000</t>
  </si>
  <si>
    <t>09:22:42.035000</t>
  </si>
  <si>
    <t>09:23:55.908000</t>
  </si>
  <si>
    <t>09:23:56.020000</t>
  </si>
  <si>
    <t>09:24:04.251000</t>
  </si>
  <si>
    <t>09:24:04.261000</t>
  </si>
  <si>
    <t>09:24:05.997000</t>
  </si>
  <si>
    <t>09:41:09.347000</t>
  </si>
  <si>
    <t>09:42:56.965000</t>
  </si>
  <si>
    <t>09:58:22.434000</t>
  </si>
  <si>
    <t>10:17:47.984000</t>
  </si>
  <si>
    <t>10:23:22.974000</t>
  </si>
  <si>
    <t>10:23:22.984000</t>
  </si>
  <si>
    <t>10:23:22.995000</t>
  </si>
  <si>
    <t>10:23:23.005000</t>
  </si>
  <si>
    <t>10:35:43.391000</t>
  </si>
  <si>
    <t>10:36:46.832000</t>
  </si>
  <si>
    <t>10:37:19.257000</t>
  </si>
  <si>
    <t>10:37:28.942000</t>
  </si>
  <si>
    <t>10:55:23.341000</t>
  </si>
  <si>
    <t>10:55:23.350000</t>
  </si>
  <si>
    <t>10:55:23.570000</t>
  </si>
  <si>
    <t>10:55:23.588000</t>
  </si>
  <si>
    <t>11:29:17.414000</t>
  </si>
  <si>
    <t>11:29:17.424000</t>
  </si>
  <si>
    <t>11:46:33.715000</t>
  </si>
  <si>
    <t>11:46:33.723000</t>
  </si>
  <si>
    <t>11:46:33.733000</t>
  </si>
  <si>
    <t>11:46:33.743000</t>
  </si>
  <si>
    <t>11:46:33.809000</t>
  </si>
  <si>
    <t>11:49:07.879000</t>
  </si>
  <si>
    <t>12:06:33.479000</t>
  </si>
  <si>
    <t>12:06:33.850000</t>
  </si>
  <si>
    <t>12:06:33.867000</t>
  </si>
  <si>
    <t>12:30:51.454000</t>
  </si>
  <si>
    <t>12:30:51.670000</t>
  </si>
  <si>
    <t>12:30:53.680000</t>
  </si>
  <si>
    <t>12:30:54.458000</t>
  </si>
  <si>
    <t>12:39:11.414000</t>
  </si>
  <si>
    <t>12:49:40.028000</t>
  </si>
  <si>
    <t>12:49:40.038000</t>
  </si>
  <si>
    <t>12:49:40.049000</t>
  </si>
  <si>
    <t>12:57:27.705000</t>
  </si>
  <si>
    <t>12:58:12.910000</t>
  </si>
  <si>
    <t>12:58:12.934000</t>
  </si>
  <si>
    <t>12:58:14.075000</t>
  </si>
  <si>
    <t>12:58:14.084000</t>
  </si>
  <si>
    <t>13:01:27.394000</t>
  </si>
  <si>
    <t>13:01:49.216000</t>
  </si>
  <si>
    <t>13:01:49.233000</t>
  </si>
  <si>
    <t>13:16:42.754000</t>
  </si>
  <si>
    <t>13:16:42.764000</t>
  </si>
  <si>
    <t>13:16:42.774000</t>
  </si>
  <si>
    <t>13:16:42.784000</t>
  </si>
  <si>
    <t>13:16:42.835000</t>
  </si>
  <si>
    <t>13:16:42.840000</t>
  </si>
  <si>
    <t>13:21:26.308000</t>
  </si>
  <si>
    <t>13:21:26.334000</t>
  </si>
  <si>
    <t>13:22:14.524000</t>
  </si>
  <si>
    <t>13:22:14.533000</t>
  </si>
  <si>
    <t>13:22:14.543000</t>
  </si>
  <si>
    <t>13:22:14.554000</t>
  </si>
  <si>
    <t>13:22:14.605000</t>
  </si>
  <si>
    <t>14:07:44.696000</t>
  </si>
  <si>
    <t>14:10:25.898000</t>
  </si>
  <si>
    <t>14:10:25.906000</t>
  </si>
  <si>
    <t>14:10:25.917000</t>
  </si>
  <si>
    <t>14:11:08.634000</t>
  </si>
  <si>
    <t>14:12:10.786000</t>
  </si>
  <si>
    <t>14:12:14.237000</t>
  </si>
  <si>
    <t>14:15:49.002000</t>
  </si>
  <si>
    <t>14:25:48.679000</t>
  </si>
  <si>
    <t>14:25:55.747000</t>
  </si>
  <si>
    <t>14:52:51.863000</t>
  </si>
  <si>
    <t>14:58:36.472000</t>
  </si>
  <si>
    <t>15:00:33.196000</t>
  </si>
  <si>
    <t>15:00:37.201000</t>
  </si>
  <si>
    <t>16:09:06.634000</t>
  </si>
  <si>
    <t>16:09:06.645000</t>
  </si>
  <si>
    <t>16:09:06.656000</t>
  </si>
  <si>
    <t>16:09:06.669000</t>
  </si>
  <si>
    <t>16:09:06.714000</t>
  </si>
  <si>
    <t>16:09:06.720000</t>
  </si>
  <si>
    <t>16:09:06.724000</t>
  </si>
  <si>
    <t>16:17:21.346000</t>
  </si>
  <si>
    <t>16:17:21.411000</t>
  </si>
  <si>
    <t>16:17:45.368000</t>
  </si>
  <si>
    <t>16:17:45.377000</t>
  </si>
  <si>
    <t>16:27:47.561000</t>
  </si>
  <si>
    <t>16:27:47.570000</t>
  </si>
  <si>
    <t>17:18:26.347000</t>
  </si>
  <si>
    <t>17:19:15.823000</t>
  </si>
  <si>
    <t>17:19:15.837000</t>
  </si>
  <si>
    <t>17:20:36.350000</t>
  </si>
  <si>
    <t>17:22:36.358000</t>
  </si>
  <si>
    <t>17:22:36.376000</t>
  </si>
  <si>
    <t>17:22:36.387000</t>
  </si>
  <si>
    <t>17:22:36.399000</t>
  </si>
  <si>
    <t>17:22:36.439000</t>
  </si>
  <si>
    <t>17:22:36.444000</t>
  </si>
  <si>
    <t>17:22:36.448000</t>
  </si>
  <si>
    <t>17:22:36.455000</t>
  </si>
  <si>
    <t>17:25:43.636000</t>
  </si>
  <si>
    <t>17:26:20.286000</t>
  </si>
  <si>
    <t>38.16000</t>
  </si>
  <si>
    <t>38.04000</t>
  </si>
  <si>
    <t>37.92000</t>
  </si>
  <si>
    <t>37.96000</t>
  </si>
  <si>
    <t>37.94000</t>
  </si>
  <si>
    <t>37.90000</t>
  </si>
  <si>
    <t>37.86000</t>
  </si>
  <si>
    <t>37.84000</t>
  </si>
  <si>
    <t>37.82000</t>
  </si>
  <si>
    <t>37.76000</t>
  </si>
  <si>
    <t>37.72000</t>
  </si>
  <si>
    <t>37.70000</t>
  </si>
  <si>
    <t>37.66000</t>
  </si>
  <si>
    <t>37.64000</t>
  </si>
  <si>
    <t>38.02000</t>
  </si>
  <si>
    <t>38.08000</t>
  </si>
  <si>
    <t>38.14000</t>
  </si>
  <si>
    <t>09:13:50.826000</t>
  </si>
  <si>
    <t>09:13:50.835000</t>
  </si>
  <si>
    <t>09:15:26.663000</t>
  </si>
  <si>
    <t>09:22:49.528000</t>
  </si>
  <si>
    <t>10:22:22.671000</t>
  </si>
  <si>
    <t>10:22:22.685000</t>
  </si>
  <si>
    <t>10:22:22.697000</t>
  </si>
  <si>
    <t>10:28:48.085000</t>
  </si>
  <si>
    <t>10:34:19.101000</t>
  </si>
  <si>
    <t>10:36:30.117000</t>
  </si>
  <si>
    <t>10:36:30.137000</t>
  </si>
  <si>
    <t>10:36:31.717000</t>
  </si>
  <si>
    <t>10:51:13.324000</t>
  </si>
  <si>
    <t>11:24:37.642000</t>
  </si>
  <si>
    <t>11:24:37.650000</t>
  </si>
  <si>
    <t>11:24:37.661000</t>
  </si>
  <si>
    <t>11:25:21.607000</t>
  </si>
  <si>
    <t>11:25:21.742000</t>
  </si>
  <si>
    <t>11:27:48.500000</t>
  </si>
  <si>
    <t>11:27:48.515000</t>
  </si>
  <si>
    <t>11:27:48.575000</t>
  </si>
  <si>
    <t>12:11:34.829000</t>
  </si>
  <si>
    <t>12:11:34.840000</t>
  </si>
  <si>
    <t>12:11:34.851000</t>
  </si>
  <si>
    <t>12:11:34.862000</t>
  </si>
  <si>
    <t>12:11:55.927000</t>
  </si>
  <si>
    <t>12:12:39.175000</t>
  </si>
  <si>
    <t>12:20:55.328000</t>
  </si>
  <si>
    <t>12:22:00.333000</t>
  </si>
  <si>
    <t>12:30:38.773000</t>
  </si>
  <si>
    <t>12:32:17.306000</t>
  </si>
  <si>
    <t>12:32:18.437000</t>
  </si>
  <si>
    <t>12:32:18.578000</t>
  </si>
  <si>
    <t>13:00:46.203000</t>
  </si>
  <si>
    <t>13:00:46.213000</t>
  </si>
  <si>
    <t>13:00:46.224000</t>
  </si>
  <si>
    <t>13:00:46.235000</t>
  </si>
  <si>
    <t>13:00:46.245000</t>
  </si>
  <si>
    <t>13:00:46.588000</t>
  </si>
  <si>
    <t>13:00:46.597000</t>
  </si>
  <si>
    <t>13:00:46.610000</t>
  </si>
  <si>
    <t>13:01:03.719000</t>
  </si>
  <si>
    <t>13:01:41.026000</t>
  </si>
  <si>
    <t>13:01:41.039000</t>
  </si>
  <si>
    <t>13:03:57.529000</t>
  </si>
  <si>
    <t>13:07:16.388000</t>
  </si>
  <si>
    <t>13:08:53.398000</t>
  </si>
  <si>
    <t>13:19:26.692000</t>
  </si>
  <si>
    <t>13:19:26.706000</t>
  </si>
  <si>
    <t>13:19:26.716000</t>
  </si>
  <si>
    <t>13:19:27.001000</t>
  </si>
  <si>
    <t>13:19:48.222000</t>
  </si>
  <si>
    <t>13:25:00.236000</t>
  </si>
  <si>
    <t>13:25:00.246000</t>
  </si>
  <si>
    <t>13:25:00.257000</t>
  </si>
  <si>
    <t>13:25:40.651000</t>
  </si>
  <si>
    <t>13:25:40.660000</t>
  </si>
  <si>
    <t>13:25:40.671000</t>
  </si>
  <si>
    <t>13:25:50.326000</t>
  </si>
  <si>
    <t>13:25:50.337000</t>
  </si>
  <si>
    <t>13:25:50.406000</t>
  </si>
  <si>
    <t>13:26:09.470000</t>
  </si>
  <si>
    <t>13:26:09.480000</t>
  </si>
  <si>
    <t>13:26:09.906000</t>
  </si>
  <si>
    <t>13:26:09.421000</t>
  </si>
  <si>
    <t>13:26:09.436000</t>
  </si>
  <si>
    <t>13:26:58.083000</t>
  </si>
  <si>
    <t>13:26:58.102000</t>
  </si>
  <si>
    <t>13:27:05.194000</t>
  </si>
  <si>
    <t>13:27:05.205000</t>
  </si>
  <si>
    <t>13:27:05.318000</t>
  </si>
  <si>
    <t>13:44:37.324000</t>
  </si>
  <si>
    <t>13:44:37.484000</t>
  </si>
  <si>
    <t>13:44:40.762000</t>
  </si>
  <si>
    <t>13:44:40.914000</t>
  </si>
  <si>
    <t>13:44:44.321000</t>
  </si>
  <si>
    <t>13:45:20.763000</t>
  </si>
  <si>
    <t>14:03:49.387000</t>
  </si>
  <si>
    <t>14:03:49.402000</t>
  </si>
  <si>
    <t>14:03:50.985000</t>
  </si>
  <si>
    <t>14:03:50.994000</t>
  </si>
  <si>
    <t>14:28:15.586000</t>
  </si>
  <si>
    <t>14:28:19.027000</t>
  </si>
  <si>
    <t>14:28:19.237000</t>
  </si>
  <si>
    <t>14:28:19.246000</t>
  </si>
  <si>
    <t>14:28:19.282000</t>
  </si>
  <si>
    <t>14:33:38.272000</t>
  </si>
  <si>
    <t>14:37:31.929000</t>
  </si>
  <si>
    <t>14:37:31.920000</t>
  </si>
  <si>
    <t>14:37:31.938000</t>
  </si>
  <si>
    <t>14:53:58.779000</t>
  </si>
  <si>
    <t>14:55:27.507000</t>
  </si>
  <si>
    <t>15:14:39.361000</t>
  </si>
  <si>
    <t>15:38:13.754000</t>
  </si>
  <si>
    <t>15:42:03.453000</t>
  </si>
  <si>
    <t>15:42:03.464000</t>
  </si>
  <si>
    <t>15:42:03.477000</t>
  </si>
  <si>
    <t>16:01:19.093000</t>
  </si>
  <si>
    <t>16:01:19.104000</t>
  </si>
  <si>
    <t>16:01:19.114000</t>
  </si>
  <si>
    <t>16:01:19.126000</t>
  </si>
  <si>
    <t>16:04:02.140000</t>
  </si>
  <si>
    <t>16:04:02.151000</t>
  </si>
  <si>
    <t>16:12:54.204000</t>
  </si>
  <si>
    <t>16:12:54.214000</t>
  </si>
  <si>
    <t>16:12:54.225000</t>
  </si>
  <si>
    <t>16:26:18.581000</t>
  </si>
  <si>
    <t>16:26:18.593000</t>
  </si>
  <si>
    <t>16:26:18.605000</t>
  </si>
  <si>
    <t>16:26:19.159000</t>
  </si>
  <si>
    <t>16:43:01.824000</t>
  </si>
  <si>
    <t>16:47:11.404000</t>
  </si>
  <si>
    <t>16:47:11.414000</t>
  </si>
  <si>
    <t>16:47:25.526000</t>
  </si>
  <si>
    <t>16:47:25.535000</t>
  </si>
  <si>
    <t>16:47:25.572000</t>
  </si>
  <si>
    <t>16:55:01.804000</t>
  </si>
  <si>
    <t>16:55:01.816000</t>
  </si>
  <si>
    <t>16:58:26.808000</t>
  </si>
  <si>
    <t>16:58:26.817000</t>
  </si>
  <si>
    <t>16:58:27.573000</t>
  </si>
  <si>
    <t>17:09:16.162000</t>
  </si>
  <si>
    <t>17:09:16.174000</t>
  </si>
  <si>
    <t>17:13:06.439000</t>
  </si>
  <si>
    <t>17:13:06.452000</t>
  </si>
  <si>
    <t>17:13:50.093000</t>
  </si>
  <si>
    <t>17:13:50.104000</t>
  </si>
  <si>
    <t>17:16:41.439000</t>
  </si>
  <si>
    <t>17:17:40.590000</t>
  </si>
  <si>
    <t xml:space="preserve">    38.00000</t>
  </si>
  <si>
    <t xml:space="preserve">    38.26000</t>
  </si>
  <si>
    <t xml:space="preserve">    38.24000</t>
  </si>
  <si>
    <t xml:space="preserve">    38.28000</t>
  </si>
  <si>
    <t xml:space="preserve">    38.22000</t>
  </si>
  <si>
    <t xml:space="preserve">    38.20000</t>
  </si>
  <si>
    <t xml:space="preserve">    38.16000</t>
  </si>
  <si>
    <t xml:space="preserve">    38.10000</t>
  </si>
  <si>
    <t xml:space="preserve">    38.12000</t>
  </si>
  <si>
    <t xml:space="preserve">    38.14000</t>
  </si>
  <si>
    <t xml:space="preserve">    38.08000</t>
  </si>
  <si>
    <t xml:space="preserve">    38.06000</t>
  </si>
  <si>
    <t xml:space="preserve">    38.04000</t>
  </si>
  <si>
    <t xml:space="preserve">    37.98000</t>
  </si>
  <si>
    <t xml:space="preserve">    37.92000</t>
  </si>
  <si>
    <t xml:space="preserve">    37.90000</t>
  </si>
  <si>
    <t xml:space="preserve">    37.86000</t>
  </si>
  <si>
    <t xml:space="preserve">    37.80000</t>
  </si>
  <si>
    <t xml:space="preserve">    37.74000</t>
  </si>
  <si>
    <t xml:space="preserve">    37.68000</t>
  </si>
  <si>
    <t xml:space="preserve">    37.70000</t>
  </si>
  <si>
    <t xml:space="preserve">    37.66000</t>
  </si>
  <si>
    <t xml:space="preserve">    37.78000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</si>
</sst>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8" fontId="30" fillId="7" borderId="9" xfId="0" applyNumberFormat="1" applyFont="1" applyFill="1" applyBorder="1" applyAlignment="1">
      <alignment horizontal="center"/>
    </xf>
    <xf numFmtId="0" fontId="51" fillId="7" borderId="9" xfId="73" applyFont="1" applyFill="1" applyBorder="1" applyAlignment="1">
      <alignment horizontal="center"/>
    </xf>
    <xf numFmtId="0" fontId="30" fillId="7" borderId="9" xfId="31" applyFont="1" applyFill="1" applyBorder="1" applyAlignment="1">
      <alignment horizontal="center"/>
    </xf>
    <xf numFmtId="0" fontId="51" fillId="7" borderId="9" xfId="0" applyFont="1" applyFill="1" applyBorder="1" applyAlignment="1">
      <alignment horizontal="center"/>
    </xf>
    <xf numFmtId="179" fontId="30" fillId="7" borderId="9" xfId="0" applyNumberFormat="1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wrapText="1"/>
    </xf>
    <xf numFmtId="0" fontId="30" fillId="7" borderId="9" xfId="0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F45" sqref="F4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74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SUM(C10:C45)</f>
        <v>2257973</v>
      </c>
      <c r="D6" s="21">
        <f>ROUND(E6/C6,4)</f>
        <v>36.719700000000003</v>
      </c>
      <c r="E6" s="22">
        <f>SUM(E10:E45)</f>
        <v>82912024.829999998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5.1074913588944088E-2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64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65</v>
      </c>
      <c r="C42" s="11">
        <v>56442</v>
      </c>
      <c r="D42" s="16">
        <v>38.091500000000003</v>
      </c>
      <c r="E42" s="13">
        <v>2149960.13</v>
      </c>
      <c r="F42" s="54"/>
      <c r="EC42" s="8"/>
      <c r="ED42" s="8"/>
      <c r="EE42" s="8"/>
      <c r="EF42" s="8"/>
    </row>
    <row r="43" spans="2:136" x14ac:dyDescent="0.2">
      <c r="B43" s="19" t="s">
        <v>66</v>
      </c>
      <c r="C43" s="11">
        <v>56006</v>
      </c>
      <c r="D43" s="16">
        <v>38.387099999999997</v>
      </c>
      <c r="E43" s="13">
        <v>2149908.2000000002</v>
      </c>
      <c r="F43" s="54"/>
      <c r="EC43" s="8"/>
      <c r="ED43" s="8"/>
      <c r="EE43" s="8"/>
      <c r="EF43" s="8"/>
    </row>
    <row r="44" spans="2:136" x14ac:dyDescent="0.2">
      <c r="B44" s="19" t="s">
        <v>67</v>
      </c>
      <c r="C44" s="11">
        <v>43297</v>
      </c>
      <c r="D44" s="16">
        <v>39.722499999999997</v>
      </c>
      <c r="E44" s="13">
        <v>1719864.38</v>
      </c>
      <c r="F44" s="54"/>
      <c r="EC44" s="8"/>
      <c r="ED44" s="8"/>
      <c r="EE44" s="8"/>
      <c r="EF44" s="8"/>
    </row>
    <row r="45" spans="2:136" x14ac:dyDescent="0.2">
      <c r="B45" s="19" t="s">
        <v>75</v>
      </c>
      <c r="C45" s="11">
        <f>'Daily per week'!$C$13</f>
        <v>33824</v>
      </c>
      <c r="D45" s="16">
        <f>'Daily per week'!$D$13</f>
        <v>38.136899999999997</v>
      </c>
      <c r="E45" s="13">
        <f>'Daily per week'!$E$13</f>
        <v>1289943.93</v>
      </c>
      <c r="F45" s="54" t="s">
        <v>36</v>
      </c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5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H30" sqref="H3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43227</v>
      </c>
      <c r="C8" s="11">
        <v>11160</v>
      </c>
      <c r="D8" s="12">
        <v>38.528500000000001</v>
      </c>
      <c r="E8" s="18">
        <f>ROUND(C8*D8,2)</f>
        <v>429978.06</v>
      </c>
      <c r="F8" s="17">
        <f>C8/$E$2</f>
        <v>2.5243704670189414E-4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43228</v>
      </c>
      <c r="C9" s="11">
        <v>11339</v>
      </c>
      <c r="D9" s="12">
        <v>37.919400000000003</v>
      </c>
      <c r="E9" s="18">
        <f t="shared" ref="E9:E11" si="0">ROUND(C9*D9,2)</f>
        <v>429968.08</v>
      </c>
      <c r="F9" s="17">
        <f>C9/$E$2</f>
        <v>2.5648599216422738E-4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43229</v>
      </c>
      <c r="C10" s="11">
        <v>11325</v>
      </c>
      <c r="D10" s="12">
        <v>37.968899999999998</v>
      </c>
      <c r="E10" s="18">
        <f t="shared" si="0"/>
        <v>429997.79</v>
      </c>
      <c r="F10" s="17">
        <f>C10/$E$2</f>
        <v>2.5616931486549744E-4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79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9"/>
    </row>
    <row r="13" spans="1:125" x14ac:dyDescent="0.2">
      <c r="B13" s="49" t="s">
        <v>11</v>
      </c>
      <c r="C13" s="41">
        <f>SUM(C8:C12)</f>
        <v>33824</v>
      </c>
      <c r="D13" s="42">
        <f>ROUND(E13/C13,4)</f>
        <v>38.136899999999997</v>
      </c>
      <c r="E13" s="43">
        <f>SUM(E8:E12)</f>
        <v>1289943.93</v>
      </c>
      <c r="F13" s="44">
        <f>C13/E2</f>
        <v>7.6509235373161896E-4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7May18'!A1" display="'Details"/>
    <hyperlink ref="G9" location="'Details 08May18'!A1" display="'Details"/>
    <hyperlink ref="G10" location="'Details 09May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8"/>
  <sheetViews>
    <sheetView workbookViewId="0">
      <selection activeCell="I15" sqref="I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43227</v>
      </c>
      <c r="B5" s="50" t="s">
        <v>76</v>
      </c>
      <c r="C5" s="72" t="s">
        <v>28</v>
      </c>
      <c r="D5" s="74">
        <v>200</v>
      </c>
      <c r="E5" s="51" t="s">
        <v>173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43227</v>
      </c>
      <c r="B6" s="50" t="s">
        <v>77</v>
      </c>
      <c r="C6" s="72" t="s">
        <v>28</v>
      </c>
      <c r="D6" s="74">
        <v>200</v>
      </c>
      <c r="E6" s="51" t="s">
        <v>174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43227</v>
      </c>
      <c r="B7" s="50" t="s">
        <v>78</v>
      </c>
      <c r="C7" s="72" t="s">
        <v>28</v>
      </c>
      <c r="D7" s="74">
        <v>200</v>
      </c>
      <c r="E7" s="51" t="s">
        <v>70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43227</v>
      </c>
      <c r="B8" s="50" t="s">
        <v>79</v>
      </c>
      <c r="C8" s="72" t="s">
        <v>28</v>
      </c>
      <c r="D8" s="74">
        <v>206</v>
      </c>
      <c r="E8" s="51" t="s">
        <v>175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43227</v>
      </c>
      <c r="B9" s="50" t="s">
        <v>80</v>
      </c>
      <c r="C9" s="72" t="s">
        <v>28</v>
      </c>
      <c r="D9" s="74">
        <v>94</v>
      </c>
      <c r="E9" s="51" t="s">
        <v>175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43227</v>
      </c>
      <c r="B10" s="50" t="s">
        <v>81</v>
      </c>
      <c r="C10" s="72" t="s">
        <v>28</v>
      </c>
      <c r="D10" s="74">
        <v>86</v>
      </c>
      <c r="E10" s="51" t="s">
        <v>176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43227</v>
      </c>
      <c r="B11" s="50" t="s">
        <v>82</v>
      </c>
      <c r="C11" s="72" t="s">
        <v>28</v>
      </c>
      <c r="D11" s="74">
        <v>86</v>
      </c>
      <c r="E11" s="51" t="s">
        <v>176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43227</v>
      </c>
      <c r="B12" s="50" t="s">
        <v>83</v>
      </c>
      <c r="C12" s="72" t="s">
        <v>28</v>
      </c>
      <c r="D12" s="74">
        <v>128</v>
      </c>
      <c r="E12" s="51" t="s">
        <v>176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43227</v>
      </c>
      <c r="B13" s="50" t="s">
        <v>84</v>
      </c>
      <c r="C13" s="72" t="s">
        <v>28</v>
      </c>
      <c r="D13" s="74">
        <v>197</v>
      </c>
      <c r="E13" s="51" t="s">
        <v>177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43227</v>
      </c>
      <c r="B14" s="50" t="s">
        <v>85</v>
      </c>
      <c r="C14" s="72" t="s">
        <v>28</v>
      </c>
      <c r="D14" s="74">
        <v>32</v>
      </c>
      <c r="E14" s="51" t="s">
        <v>177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43227</v>
      </c>
      <c r="B15" s="50" t="s">
        <v>86</v>
      </c>
      <c r="C15" s="72" t="s">
        <v>28</v>
      </c>
      <c r="D15" s="74">
        <v>50</v>
      </c>
      <c r="E15" s="51" t="s">
        <v>69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43227</v>
      </c>
      <c r="B16" s="50" t="s">
        <v>87</v>
      </c>
      <c r="C16" s="72" t="s">
        <v>28</v>
      </c>
      <c r="D16" s="74">
        <v>98</v>
      </c>
      <c r="E16" s="51" t="s">
        <v>68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43227</v>
      </c>
      <c r="B17" s="50" t="s">
        <v>88</v>
      </c>
      <c r="C17" s="72" t="s">
        <v>28</v>
      </c>
      <c r="D17" s="74">
        <v>2</v>
      </c>
      <c r="E17" s="51" t="s">
        <v>68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43227</v>
      </c>
      <c r="B18" s="50" t="s">
        <v>89</v>
      </c>
      <c r="C18" s="72" t="s">
        <v>28</v>
      </c>
      <c r="D18" s="74">
        <v>100</v>
      </c>
      <c r="E18" s="51" t="s">
        <v>68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43227</v>
      </c>
      <c r="B19" s="50" t="s">
        <v>90</v>
      </c>
      <c r="C19" s="72" t="s">
        <v>28</v>
      </c>
      <c r="D19" s="74">
        <v>100</v>
      </c>
      <c r="E19" s="51" t="s">
        <v>68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43227</v>
      </c>
      <c r="B20" s="50" t="s">
        <v>91</v>
      </c>
      <c r="C20" s="72" t="s">
        <v>28</v>
      </c>
      <c r="D20" s="74">
        <v>50</v>
      </c>
      <c r="E20" s="51" t="s">
        <v>69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43227</v>
      </c>
      <c r="B21" s="50" t="s">
        <v>92</v>
      </c>
      <c r="C21" s="72" t="s">
        <v>28</v>
      </c>
      <c r="D21" s="74">
        <v>100</v>
      </c>
      <c r="E21" s="51" t="s">
        <v>69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43227</v>
      </c>
      <c r="B22" s="50" t="s">
        <v>93</v>
      </c>
      <c r="C22" s="72" t="s">
        <v>28</v>
      </c>
      <c r="D22" s="74">
        <v>100</v>
      </c>
      <c r="E22" s="51" t="s">
        <v>69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43227</v>
      </c>
      <c r="B23" s="50" t="s">
        <v>94</v>
      </c>
      <c r="C23" s="72" t="s">
        <v>28</v>
      </c>
      <c r="D23" s="74">
        <v>100</v>
      </c>
      <c r="E23" s="51" t="s">
        <v>69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43227</v>
      </c>
      <c r="B24" s="50" t="s">
        <v>95</v>
      </c>
      <c r="C24" s="72" t="s">
        <v>28</v>
      </c>
      <c r="D24" s="74">
        <v>100</v>
      </c>
      <c r="E24" s="51" t="s">
        <v>69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43227</v>
      </c>
      <c r="B25" s="50" t="s">
        <v>96</v>
      </c>
      <c r="C25" s="72" t="s">
        <v>28</v>
      </c>
      <c r="D25" s="74">
        <v>100</v>
      </c>
      <c r="E25" s="51" t="s">
        <v>69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43227</v>
      </c>
      <c r="B26" s="50" t="s">
        <v>97</v>
      </c>
      <c r="C26" s="72" t="s">
        <v>28</v>
      </c>
      <c r="D26" s="74">
        <v>200</v>
      </c>
      <c r="E26" s="51" t="s">
        <v>70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43227</v>
      </c>
      <c r="B27" s="50" t="s">
        <v>98</v>
      </c>
      <c r="C27" s="72" t="s">
        <v>28</v>
      </c>
      <c r="D27" s="74">
        <v>100</v>
      </c>
      <c r="E27" s="51" t="s">
        <v>175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43227</v>
      </c>
      <c r="B28" s="50" t="s">
        <v>99</v>
      </c>
      <c r="C28" s="72" t="s">
        <v>28</v>
      </c>
      <c r="D28" s="74">
        <v>100</v>
      </c>
      <c r="E28" s="51" t="s">
        <v>175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43227</v>
      </c>
      <c r="B29" s="50" t="s">
        <v>100</v>
      </c>
      <c r="C29" s="72" t="s">
        <v>28</v>
      </c>
      <c r="D29" s="74">
        <v>100</v>
      </c>
      <c r="E29" s="51" t="s">
        <v>175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43227</v>
      </c>
      <c r="B30" s="50" t="s">
        <v>101</v>
      </c>
      <c r="C30" s="72" t="s">
        <v>28</v>
      </c>
      <c r="D30" s="74">
        <v>69</v>
      </c>
      <c r="E30" s="51" t="s">
        <v>176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43227</v>
      </c>
      <c r="B31" s="50" t="s">
        <v>102</v>
      </c>
      <c r="C31" s="72" t="s">
        <v>28</v>
      </c>
      <c r="D31" s="74">
        <v>31</v>
      </c>
      <c r="E31" s="51" t="s">
        <v>176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43227</v>
      </c>
      <c r="B32" s="50" t="s">
        <v>103</v>
      </c>
      <c r="C32" s="72" t="s">
        <v>28</v>
      </c>
      <c r="D32" s="74">
        <v>148</v>
      </c>
      <c r="E32" s="51" t="s">
        <v>176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43227</v>
      </c>
      <c r="B33" s="50" t="s">
        <v>104</v>
      </c>
      <c r="C33" s="72" t="s">
        <v>28</v>
      </c>
      <c r="D33" s="74">
        <v>300</v>
      </c>
      <c r="E33" s="51" t="s">
        <v>70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43227</v>
      </c>
      <c r="B34" s="50" t="s">
        <v>105</v>
      </c>
      <c r="C34" s="72" t="s">
        <v>28</v>
      </c>
      <c r="D34" s="74">
        <v>100</v>
      </c>
      <c r="E34" s="51" t="s">
        <v>175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43227</v>
      </c>
      <c r="B35" s="50" t="s">
        <v>106</v>
      </c>
      <c r="C35" s="72" t="s">
        <v>28</v>
      </c>
      <c r="D35" s="74">
        <v>100</v>
      </c>
      <c r="E35" s="51" t="s">
        <v>175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43227</v>
      </c>
      <c r="B36" s="50" t="s">
        <v>107</v>
      </c>
      <c r="C36" s="72" t="s">
        <v>28</v>
      </c>
      <c r="D36" s="74">
        <v>100</v>
      </c>
      <c r="E36" s="51" t="s">
        <v>175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43227</v>
      </c>
      <c r="B37" s="50" t="s">
        <v>108</v>
      </c>
      <c r="C37" s="72" t="s">
        <v>28</v>
      </c>
      <c r="D37" s="74">
        <v>52</v>
      </c>
      <c r="E37" s="51" t="s">
        <v>176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43227</v>
      </c>
      <c r="B38" s="50" t="s">
        <v>109</v>
      </c>
      <c r="C38" s="72" t="s">
        <v>28</v>
      </c>
      <c r="D38" s="74">
        <v>51</v>
      </c>
      <c r="E38" s="51" t="s">
        <v>177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43227</v>
      </c>
      <c r="B39" s="50" t="s">
        <v>110</v>
      </c>
      <c r="C39" s="72" t="s">
        <v>28</v>
      </c>
      <c r="D39" s="74">
        <v>20</v>
      </c>
      <c r="E39" s="51" t="s">
        <v>177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43227</v>
      </c>
      <c r="B40" s="50" t="s">
        <v>111</v>
      </c>
      <c r="C40" s="72" t="s">
        <v>28</v>
      </c>
      <c r="D40" s="74">
        <v>138</v>
      </c>
      <c r="E40" s="51" t="s">
        <v>71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43227</v>
      </c>
      <c r="B41" s="50" t="s">
        <v>112</v>
      </c>
      <c r="C41" s="72" t="s">
        <v>28</v>
      </c>
      <c r="D41" s="74">
        <v>62</v>
      </c>
      <c r="E41" s="51" t="s">
        <v>71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43227</v>
      </c>
      <c r="B42" s="50" t="s">
        <v>113</v>
      </c>
      <c r="C42" s="72" t="s">
        <v>28</v>
      </c>
      <c r="D42" s="74">
        <v>11</v>
      </c>
      <c r="E42" s="51" t="s">
        <v>71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43227</v>
      </c>
      <c r="B43" s="50" t="s">
        <v>114</v>
      </c>
      <c r="C43" s="72" t="s">
        <v>28</v>
      </c>
      <c r="D43" s="74">
        <v>89</v>
      </c>
      <c r="E43" s="51" t="s">
        <v>71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43227</v>
      </c>
      <c r="B44" s="50" t="s">
        <v>115</v>
      </c>
      <c r="C44" s="72" t="s">
        <v>28</v>
      </c>
      <c r="D44" s="74">
        <v>10</v>
      </c>
      <c r="E44" s="51" t="s">
        <v>178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43227</v>
      </c>
      <c r="B45" s="50" t="s">
        <v>116</v>
      </c>
      <c r="C45" s="72" t="s">
        <v>28</v>
      </c>
      <c r="D45" s="74">
        <v>17</v>
      </c>
      <c r="E45" s="51" t="s">
        <v>178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43227</v>
      </c>
      <c r="B46" s="50" t="s">
        <v>117</v>
      </c>
      <c r="C46" s="72" t="s">
        <v>28</v>
      </c>
      <c r="D46" s="74">
        <v>73</v>
      </c>
      <c r="E46" s="51" t="s">
        <v>178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43227</v>
      </c>
      <c r="B47" s="50" t="s">
        <v>118</v>
      </c>
      <c r="C47" s="72" t="s">
        <v>28</v>
      </c>
      <c r="D47" s="74">
        <v>100</v>
      </c>
      <c r="E47" s="51" t="s">
        <v>69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43227</v>
      </c>
      <c r="B48" s="50" t="s">
        <v>119</v>
      </c>
      <c r="C48" s="72" t="s">
        <v>28</v>
      </c>
      <c r="D48" s="74">
        <v>11</v>
      </c>
      <c r="E48" s="51" t="s">
        <v>69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43227</v>
      </c>
      <c r="B49" s="50" t="s">
        <v>120</v>
      </c>
      <c r="C49" s="72" t="s">
        <v>28</v>
      </c>
      <c r="D49" s="74">
        <v>89</v>
      </c>
      <c r="E49" s="51" t="s">
        <v>69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43227</v>
      </c>
      <c r="B50" s="50" t="s">
        <v>121</v>
      </c>
      <c r="C50" s="72" t="s">
        <v>28</v>
      </c>
      <c r="D50" s="74">
        <v>100</v>
      </c>
      <c r="E50" s="51" t="s">
        <v>69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43227</v>
      </c>
      <c r="B51" s="50" t="s">
        <v>122</v>
      </c>
      <c r="C51" s="72" t="s">
        <v>28</v>
      </c>
      <c r="D51" s="74">
        <v>200</v>
      </c>
      <c r="E51" s="51" t="s">
        <v>178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43227</v>
      </c>
      <c r="B52" s="50" t="s">
        <v>123</v>
      </c>
      <c r="C52" s="72" t="s">
        <v>28</v>
      </c>
      <c r="D52" s="74">
        <v>100</v>
      </c>
      <c r="E52" s="51" t="s">
        <v>178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43227</v>
      </c>
      <c r="B53" s="50" t="s">
        <v>124</v>
      </c>
      <c r="C53" s="72" t="s">
        <v>28</v>
      </c>
      <c r="D53" s="74">
        <v>200</v>
      </c>
      <c r="E53" s="51" t="s">
        <v>178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43227</v>
      </c>
      <c r="B54" s="50" t="s">
        <v>125</v>
      </c>
      <c r="C54" s="72" t="s">
        <v>28</v>
      </c>
      <c r="D54" s="74">
        <v>19</v>
      </c>
      <c r="E54" s="51" t="s">
        <v>178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43227</v>
      </c>
      <c r="B55" s="50" t="s">
        <v>126</v>
      </c>
      <c r="C55" s="72" t="s">
        <v>28</v>
      </c>
      <c r="D55" s="74">
        <v>73</v>
      </c>
      <c r="E55" s="51" t="s">
        <v>178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43227</v>
      </c>
      <c r="B56" s="50" t="s">
        <v>127</v>
      </c>
      <c r="C56" s="72" t="s">
        <v>28</v>
      </c>
      <c r="D56" s="74">
        <v>208</v>
      </c>
      <c r="E56" s="51" t="s">
        <v>178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43227</v>
      </c>
      <c r="B57" s="50" t="s">
        <v>128</v>
      </c>
      <c r="C57" s="72" t="s">
        <v>28</v>
      </c>
      <c r="D57" s="74">
        <v>121</v>
      </c>
      <c r="E57" s="51" t="s">
        <v>175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43227</v>
      </c>
      <c r="B58" s="50" t="s">
        <v>129</v>
      </c>
      <c r="C58" s="72" t="s">
        <v>28</v>
      </c>
      <c r="D58" s="74">
        <v>100</v>
      </c>
      <c r="E58" s="51" t="s">
        <v>175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43227</v>
      </c>
      <c r="B59" s="50" t="s">
        <v>130</v>
      </c>
      <c r="C59" s="72" t="s">
        <v>28</v>
      </c>
      <c r="D59" s="74">
        <v>19</v>
      </c>
      <c r="E59" s="51" t="s">
        <v>175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43227</v>
      </c>
      <c r="B60" s="50" t="s">
        <v>131</v>
      </c>
      <c r="C60" s="72" t="s">
        <v>28</v>
      </c>
      <c r="D60" s="74">
        <v>60</v>
      </c>
      <c r="E60" s="51" t="s">
        <v>175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43227</v>
      </c>
      <c r="B61" s="50" t="s">
        <v>132</v>
      </c>
      <c r="C61" s="72" t="s">
        <v>28</v>
      </c>
      <c r="D61" s="74">
        <v>300</v>
      </c>
      <c r="E61" s="51" t="s">
        <v>176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43227</v>
      </c>
      <c r="B62" s="50" t="s">
        <v>133</v>
      </c>
      <c r="C62" s="72" t="s">
        <v>28</v>
      </c>
      <c r="D62" s="74">
        <v>100</v>
      </c>
      <c r="E62" s="51" t="s">
        <v>177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43227</v>
      </c>
      <c r="B63" s="50" t="s">
        <v>134</v>
      </c>
      <c r="C63" s="72" t="s">
        <v>28</v>
      </c>
      <c r="D63" s="74">
        <v>100</v>
      </c>
      <c r="E63" s="51" t="s">
        <v>177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43227</v>
      </c>
      <c r="B64" s="50" t="s">
        <v>135</v>
      </c>
      <c r="C64" s="72" t="s">
        <v>28</v>
      </c>
      <c r="D64" s="74">
        <v>100</v>
      </c>
      <c r="E64" s="51" t="s">
        <v>177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43227</v>
      </c>
      <c r="B65" s="50" t="s">
        <v>136</v>
      </c>
      <c r="C65" s="72" t="s">
        <v>28</v>
      </c>
      <c r="D65" s="74">
        <v>300</v>
      </c>
      <c r="E65" s="51" t="s">
        <v>177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43227</v>
      </c>
      <c r="B66" s="50" t="s">
        <v>137</v>
      </c>
      <c r="C66" s="72" t="s">
        <v>28</v>
      </c>
      <c r="D66" s="74">
        <v>100</v>
      </c>
      <c r="E66" s="51" t="s">
        <v>71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43227</v>
      </c>
      <c r="B67" s="50" t="s">
        <v>138</v>
      </c>
      <c r="C67" s="72" t="s">
        <v>28</v>
      </c>
      <c r="D67" s="74">
        <v>121</v>
      </c>
      <c r="E67" s="51" t="s">
        <v>71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43227</v>
      </c>
      <c r="B68" s="50" t="s">
        <v>139</v>
      </c>
      <c r="C68" s="72" t="s">
        <v>28</v>
      </c>
      <c r="D68" s="74">
        <v>79</v>
      </c>
      <c r="E68" s="51" t="s">
        <v>71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43227</v>
      </c>
      <c r="B69" s="50" t="s">
        <v>140</v>
      </c>
      <c r="C69" s="72" t="s">
        <v>28</v>
      </c>
      <c r="D69" s="74">
        <v>25</v>
      </c>
      <c r="E69" s="51" t="s">
        <v>72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:A101" si="1">$B$1</f>
        <v>43227</v>
      </c>
      <c r="B70" s="50" t="s">
        <v>141</v>
      </c>
      <c r="C70" s="72" t="s">
        <v>28</v>
      </c>
      <c r="D70" s="74">
        <v>75</v>
      </c>
      <c r="E70" s="51" t="s">
        <v>177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1"/>
        <v>43227</v>
      </c>
      <c r="B71" s="50" t="s">
        <v>142</v>
      </c>
      <c r="C71" s="72" t="s">
        <v>28</v>
      </c>
      <c r="D71" s="74">
        <v>300</v>
      </c>
      <c r="E71" s="51" t="s">
        <v>177</v>
      </c>
      <c r="F71" s="75" t="s">
        <v>6</v>
      </c>
      <c r="G71" s="50" t="s">
        <v>37</v>
      </c>
      <c r="H71" s="65"/>
    </row>
    <row r="72" spans="1:8" s="57" customFormat="1" x14ac:dyDescent="0.2">
      <c r="A72" s="73">
        <f t="shared" si="1"/>
        <v>43227</v>
      </c>
      <c r="B72" s="50" t="s">
        <v>143</v>
      </c>
      <c r="C72" s="72" t="s">
        <v>28</v>
      </c>
      <c r="D72" s="74">
        <v>100</v>
      </c>
      <c r="E72" s="51" t="s">
        <v>71</v>
      </c>
      <c r="F72" s="75" t="s">
        <v>6</v>
      </c>
      <c r="G72" s="50" t="s">
        <v>37</v>
      </c>
      <c r="H72" s="65"/>
    </row>
    <row r="73" spans="1:8" s="57" customFormat="1" x14ac:dyDescent="0.2">
      <c r="A73" s="73">
        <f t="shared" si="1"/>
        <v>43227</v>
      </c>
      <c r="B73" s="50" t="s">
        <v>144</v>
      </c>
      <c r="C73" s="72" t="s">
        <v>28</v>
      </c>
      <c r="D73" s="74">
        <v>100</v>
      </c>
      <c r="E73" s="51" t="s">
        <v>71</v>
      </c>
      <c r="F73" s="75" t="s">
        <v>6</v>
      </c>
      <c r="G73" s="50" t="s">
        <v>37</v>
      </c>
      <c r="H73" s="65"/>
    </row>
    <row r="74" spans="1:8" s="57" customFormat="1" x14ac:dyDescent="0.2">
      <c r="A74" s="73">
        <f t="shared" si="1"/>
        <v>43227</v>
      </c>
      <c r="B74" s="50" t="s">
        <v>145</v>
      </c>
      <c r="C74" s="72" t="s">
        <v>28</v>
      </c>
      <c r="D74" s="74">
        <v>100</v>
      </c>
      <c r="E74" s="51" t="s">
        <v>71</v>
      </c>
      <c r="F74" s="75" t="s">
        <v>6</v>
      </c>
      <c r="G74" s="50" t="s">
        <v>37</v>
      </c>
      <c r="H74" s="65"/>
    </row>
    <row r="75" spans="1:8" s="57" customFormat="1" x14ac:dyDescent="0.2">
      <c r="A75" s="73">
        <f t="shared" si="1"/>
        <v>43227</v>
      </c>
      <c r="B75" s="50" t="s">
        <v>146</v>
      </c>
      <c r="C75" s="72" t="s">
        <v>28</v>
      </c>
      <c r="D75" s="74">
        <v>100</v>
      </c>
      <c r="E75" s="51" t="s">
        <v>72</v>
      </c>
      <c r="F75" s="75" t="s">
        <v>6</v>
      </c>
      <c r="G75" s="50" t="s">
        <v>37</v>
      </c>
      <c r="H75" s="65"/>
    </row>
    <row r="76" spans="1:8" s="57" customFormat="1" x14ac:dyDescent="0.2">
      <c r="A76" s="73">
        <f t="shared" si="1"/>
        <v>43227</v>
      </c>
      <c r="B76" s="50" t="s">
        <v>147</v>
      </c>
      <c r="C76" s="72" t="s">
        <v>28</v>
      </c>
      <c r="D76" s="74">
        <v>200</v>
      </c>
      <c r="E76" s="51" t="s">
        <v>177</v>
      </c>
      <c r="F76" s="75" t="s">
        <v>6</v>
      </c>
      <c r="G76" s="50" t="s">
        <v>37</v>
      </c>
      <c r="H76" s="65"/>
    </row>
    <row r="77" spans="1:8" s="57" customFormat="1" x14ac:dyDescent="0.2">
      <c r="A77" s="73">
        <f t="shared" si="1"/>
        <v>43227</v>
      </c>
      <c r="B77" s="50" t="s">
        <v>148</v>
      </c>
      <c r="C77" s="72" t="s">
        <v>28</v>
      </c>
      <c r="D77" s="74">
        <v>100</v>
      </c>
      <c r="E77" s="51" t="s">
        <v>179</v>
      </c>
      <c r="F77" s="75" t="s">
        <v>6</v>
      </c>
      <c r="G77" s="50" t="s">
        <v>37</v>
      </c>
      <c r="H77" s="65"/>
    </row>
    <row r="78" spans="1:8" s="57" customFormat="1" x14ac:dyDescent="0.2">
      <c r="A78" s="73">
        <f t="shared" si="1"/>
        <v>43227</v>
      </c>
      <c r="B78" s="50" t="s">
        <v>149</v>
      </c>
      <c r="C78" s="72" t="s">
        <v>28</v>
      </c>
      <c r="D78" s="74">
        <v>33</v>
      </c>
      <c r="E78" s="51" t="s">
        <v>180</v>
      </c>
      <c r="F78" s="75" t="s">
        <v>6</v>
      </c>
      <c r="G78" s="50" t="s">
        <v>37</v>
      </c>
      <c r="H78" s="65"/>
    </row>
    <row r="79" spans="1:8" s="57" customFormat="1" x14ac:dyDescent="0.2">
      <c r="A79" s="73">
        <f t="shared" si="1"/>
        <v>43227</v>
      </c>
      <c r="B79" s="50" t="s">
        <v>150</v>
      </c>
      <c r="C79" s="72" t="s">
        <v>28</v>
      </c>
      <c r="D79" s="74">
        <v>67</v>
      </c>
      <c r="E79" s="51" t="s">
        <v>180</v>
      </c>
      <c r="F79" s="75" t="s">
        <v>6</v>
      </c>
      <c r="G79" s="50" t="s">
        <v>37</v>
      </c>
      <c r="H79" s="65"/>
    </row>
    <row r="80" spans="1:8" s="57" customFormat="1" x14ac:dyDescent="0.2">
      <c r="A80" s="73">
        <f t="shared" si="1"/>
        <v>43227</v>
      </c>
      <c r="B80" s="50" t="s">
        <v>151</v>
      </c>
      <c r="C80" s="72" t="s">
        <v>28</v>
      </c>
      <c r="D80" s="74">
        <v>100</v>
      </c>
      <c r="E80" s="51" t="s">
        <v>181</v>
      </c>
      <c r="F80" s="75" t="s">
        <v>6</v>
      </c>
      <c r="G80" s="50" t="s">
        <v>37</v>
      </c>
      <c r="H80" s="65"/>
    </row>
    <row r="81" spans="1:8" s="57" customFormat="1" x14ac:dyDescent="0.2">
      <c r="A81" s="73">
        <f t="shared" si="1"/>
        <v>43227</v>
      </c>
      <c r="B81" s="50" t="s">
        <v>152</v>
      </c>
      <c r="C81" s="72" t="s">
        <v>28</v>
      </c>
      <c r="D81" s="74">
        <v>100</v>
      </c>
      <c r="E81" s="51" t="s">
        <v>182</v>
      </c>
      <c r="F81" s="75" t="s">
        <v>6</v>
      </c>
      <c r="G81" s="50" t="s">
        <v>37</v>
      </c>
      <c r="H81" s="65"/>
    </row>
    <row r="82" spans="1:8" s="57" customFormat="1" x14ac:dyDescent="0.2">
      <c r="A82" s="73">
        <f t="shared" si="1"/>
        <v>43227</v>
      </c>
      <c r="B82" s="50" t="s">
        <v>153</v>
      </c>
      <c r="C82" s="72" t="s">
        <v>28</v>
      </c>
      <c r="D82" s="74">
        <v>100</v>
      </c>
      <c r="E82" s="51" t="s">
        <v>183</v>
      </c>
      <c r="F82" s="75" t="s">
        <v>6</v>
      </c>
      <c r="G82" s="50" t="s">
        <v>37</v>
      </c>
      <c r="H82" s="65"/>
    </row>
    <row r="83" spans="1:8" s="57" customFormat="1" x14ac:dyDescent="0.2">
      <c r="A83" s="73">
        <f t="shared" si="1"/>
        <v>43227</v>
      </c>
      <c r="B83" s="50" t="s">
        <v>154</v>
      </c>
      <c r="C83" s="72" t="s">
        <v>28</v>
      </c>
      <c r="D83" s="74">
        <v>138</v>
      </c>
      <c r="E83" s="51" t="s">
        <v>181</v>
      </c>
      <c r="F83" s="75" t="s">
        <v>6</v>
      </c>
      <c r="G83" s="50" t="s">
        <v>37</v>
      </c>
      <c r="H83" s="65"/>
    </row>
    <row r="84" spans="1:8" s="57" customFormat="1" x14ac:dyDescent="0.2">
      <c r="A84" s="73">
        <f t="shared" si="1"/>
        <v>43227</v>
      </c>
      <c r="B84" s="50" t="s">
        <v>155</v>
      </c>
      <c r="C84" s="72" t="s">
        <v>28</v>
      </c>
      <c r="D84" s="74">
        <v>62</v>
      </c>
      <c r="E84" s="51" t="s">
        <v>181</v>
      </c>
      <c r="F84" s="75" t="s">
        <v>6</v>
      </c>
      <c r="G84" s="50" t="s">
        <v>37</v>
      </c>
      <c r="H84" s="65"/>
    </row>
    <row r="85" spans="1:8" s="57" customFormat="1" x14ac:dyDescent="0.2">
      <c r="A85" s="73">
        <f t="shared" si="1"/>
        <v>43227</v>
      </c>
      <c r="B85" s="50" t="s">
        <v>156</v>
      </c>
      <c r="C85" s="72" t="s">
        <v>28</v>
      </c>
      <c r="D85" s="74">
        <v>100</v>
      </c>
      <c r="E85" s="51" t="s">
        <v>181</v>
      </c>
      <c r="F85" s="75" t="s">
        <v>6</v>
      </c>
      <c r="G85" s="50" t="s">
        <v>37</v>
      </c>
      <c r="H85" s="65"/>
    </row>
    <row r="86" spans="1:8" s="57" customFormat="1" x14ac:dyDescent="0.2">
      <c r="A86" s="73">
        <f t="shared" si="1"/>
        <v>43227</v>
      </c>
      <c r="B86" s="50" t="s">
        <v>157</v>
      </c>
      <c r="C86" s="72" t="s">
        <v>28</v>
      </c>
      <c r="D86" s="74">
        <v>106</v>
      </c>
      <c r="E86" s="51" t="s">
        <v>183</v>
      </c>
      <c r="F86" s="75" t="s">
        <v>6</v>
      </c>
      <c r="G86" s="50" t="s">
        <v>37</v>
      </c>
      <c r="H86" s="65"/>
    </row>
    <row r="87" spans="1:8" s="57" customFormat="1" x14ac:dyDescent="0.2">
      <c r="A87" s="73">
        <f t="shared" si="1"/>
        <v>43227</v>
      </c>
      <c r="B87" s="50" t="s">
        <v>158</v>
      </c>
      <c r="C87" s="72" t="s">
        <v>28</v>
      </c>
      <c r="D87" s="74">
        <v>78</v>
      </c>
      <c r="E87" s="51" t="s">
        <v>183</v>
      </c>
      <c r="F87" s="75" t="s">
        <v>6</v>
      </c>
      <c r="G87" s="50" t="s">
        <v>37</v>
      </c>
      <c r="H87" s="65"/>
    </row>
    <row r="88" spans="1:8" s="57" customFormat="1" x14ac:dyDescent="0.2">
      <c r="A88" s="73">
        <f t="shared" si="1"/>
        <v>43227</v>
      </c>
      <c r="B88" s="50" t="s">
        <v>159</v>
      </c>
      <c r="C88" s="72" t="s">
        <v>28</v>
      </c>
      <c r="D88" s="74">
        <v>116</v>
      </c>
      <c r="E88" s="51" t="s">
        <v>183</v>
      </c>
      <c r="F88" s="75" t="s">
        <v>6</v>
      </c>
      <c r="G88" s="50" t="s">
        <v>37</v>
      </c>
      <c r="H88" s="65"/>
    </row>
    <row r="89" spans="1:8" s="57" customFormat="1" x14ac:dyDescent="0.2">
      <c r="A89" s="73">
        <f t="shared" si="1"/>
        <v>43227</v>
      </c>
      <c r="B89" s="50" t="s">
        <v>160</v>
      </c>
      <c r="C89" s="72" t="s">
        <v>28</v>
      </c>
      <c r="D89" s="74">
        <v>200</v>
      </c>
      <c r="E89" s="51" t="s">
        <v>184</v>
      </c>
      <c r="F89" s="75" t="s">
        <v>6</v>
      </c>
      <c r="G89" s="50" t="s">
        <v>37</v>
      </c>
      <c r="H89" s="65"/>
    </row>
    <row r="90" spans="1:8" s="57" customFormat="1" x14ac:dyDescent="0.2">
      <c r="A90" s="73">
        <f t="shared" si="1"/>
        <v>43227</v>
      </c>
      <c r="B90" s="50" t="s">
        <v>161</v>
      </c>
      <c r="C90" s="72" t="s">
        <v>28</v>
      </c>
      <c r="D90" s="74">
        <v>184</v>
      </c>
      <c r="E90" s="51" t="s">
        <v>185</v>
      </c>
      <c r="F90" s="75" t="s">
        <v>6</v>
      </c>
      <c r="G90" s="50" t="s">
        <v>37</v>
      </c>
    </row>
    <row r="91" spans="1:8" s="57" customFormat="1" x14ac:dyDescent="0.2">
      <c r="A91" s="73">
        <f t="shared" si="1"/>
        <v>43227</v>
      </c>
      <c r="B91" s="50" t="s">
        <v>162</v>
      </c>
      <c r="C91" s="72" t="s">
        <v>28</v>
      </c>
      <c r="D91" s="74">
        <v>16</v>
      </c>
      <c r="E91" s="51" t="s">
        <v>185</v>
      </c>
      <c r="F91" s="75" t="s">
        <v>6</v>
      </c>
      <c r="G91" s="50" t="s">
        <v>37</v>
      </c>
    </row>
    <row r="92" spans="1:8" s="57" customFormat="1" x14ac:dyDescent="0.2">
      <c r="A92" s="73">
        <f t="shared" si="1"/>
        <v>43227</v>
      </c>
      <c r="B92" s="50" t="s">
        <v>163</v>
      </c>
      <c r="C92" s="72" t="s">
        <v>28</v>
      </c>
      <c r="D92" s="74">
        <v>200</v>
      </c>
      <c r="E92" s="51" t="s">
        <v>73</v>
      </c>
      <c r="F92" s="75" t="s">
        <v>6</v>
      </c>
      <c r="G92" s="50" t="s">
        <v>37</v>
      </c>
    </row>
    <row r="93" spans="1:8" s="57" customFormat="1" x14ac:dyDescent="0.2">
      <c r="A93" s="73">
        <f t="shared" si="1"/>
        <v>43227</v>
      </c>
      <c r="B93" s="50" t="s">
        <v>164</v>
      </c>
      <c r="C93" s="72" t="s">
        <v>28</v>
      </c>
      <c r="D93" s="74">
        <v>221</v>
      </c>
      <c r="E93" s="51" t="s">
        <v>186</v>
      </c>
      <c r="F93" s="75" t="s">
        <v>6</v>
      </c>
      <c r="G93" s="50" t="s">
        <v>37</v>
      </c>
    </row>
    <row r="94" spans="1:8" s="57" customFormat="1" x14ac:dyDescent="0.2">
      <c r="A94" s="73">
        <f t="shared" si="1"/>
        <v>43227</v>
      </c>
      <c r="B94" s="50" t="s">
        <v>165</v>
      </c>
      <c r="C94" s="72" t="s">
        <v>28</v>
      </c>
      <c r="D94" s="74">
        <v>221</v>
      </c>
      <c r="E94" s="51" t="s">
        <v>186</v>
      </c>
      <c r="F94" s="75" t="s">
        <v>6</v>
      </c>
      <c r="G94" s="50" t="s">
        <v>37</v>
      </c>
    </row>
    <row r="95" spans="1:8" s="57" customFormat="1" x14ac:dyDescent="0.2">
      <c r="A95" s="73">
        <f t="shared" si="1"/>
        <v>43227</v>
      </c>
      <c r="B95" s="50" t="s">
        <v>166</v>
      </c>
      <c r="C95" s="72" t="s">
        <v>28</v>
      </c>
      <c r="D95" s="74">
        <v>268</v>
      </c>
      <c r="E95" s="51" t="s">
        <v>185</v>
      </c>
      <c r="F95" s="75" t="s">
        <v>6</v>
      </c>
      <c r="G95" s="50" t="s">
        <v>37</v>
      </c>
    </row>
    <row r="96" spans="1:8" s="57" customFormat="1" x14ac:dyDescent="0.2">
      <c r="A96" s="73">
        <f t="shared" si="1"/>
        <v>43227</v>
      </c>
      <c r="B96" s="50" t="s">
        <v>167</v>
      </c>
      <c r="C96" s="72" t="s">
        <v>28</v>
      </c>
      <c r="D96" s="74">
        <v>132</v>
      </c>
      <c r="E96" s="51" t="s">
        <v>185</v>
      </c>
      <c r="F96" s="75" t="s">
        <v>6</v>
      </c>
      <c r="G96" s="50" t="s">
        <v>37</v>
      </c>
    </row>
    <row r="97" spans="1:7" s="57" customFormat="1" x14ac:dyDescent="0.2">
      <c r="A97" s="73">
        <f t="shared" si="1"/>
        <v>43227</v>
      </c>
      <c r="B97" s="50" t="s">
        <v>168</v>
      </c>
      <c r="C97" s="72" t="s">
        <v>28</v>
      </c>
      <c r="D97" s="74">
        <v>258</v>
      </c>
      <c r="E97" s="51" t="s">
        <v>187</v>
      </c>
      <c r="F97" s="75" t="s">
        <v>6</v>
      </c>
      <c r="G97" s="50" t="s">
        <v>37</v>
      </c>
    </row>
    <row r="98" spans="1:7" s="57" customFormat="1" x14ac:dyDescent="0.2">
      <c r="A98" s="73">
        <f t="shared" si="1"/>
        <v>43227</v>
      </c>
      <c r="B98" s="50" t="s">
        <v>169</v>
      </c>
      <c r="C98" s="72" t="s">
        <v>28</v>
      </c>
      <c r="D98" s="74">
        <v>13</v>
      </c>
      <c r="E98" s="51" t="s">
        <v>184</v>
      </c>
      <c r="F98" s="75" t="s">
        <v>6</v>
      </c>
      <c r="G98" s="50" t="s">
        <v>37</v>
      </c>
    </row>
    <row r="99" spans="1:7" s="57" customFormat="1" x14ac:dyDescent="0.2">
      <c r="A99" s="73">
        <f t="shared" si="1"/>
        <v>43227</v>
      </c>
      <c r="B99" s="50" t="s">
        <v>170</v>
      </c>
      <c r="C99" s="72" t="s">
        <v>28</v>
      </c>
      <c r="D99" s="74">
        <v>187</v>
      </c>
      <c r="E99" s="51" t="s">
        <v>184</v>
      </c>
      <c r="F99" s="75" t="s">
        <v>6</v>
      </c>
      <c r="G99" s="50" t="s">
        <v>37</v>
      </c>
    </row>
    <row r="100" spans="1:7" s="57" customFormat="1" x14ac:dyDescent="0.2">
      <c r="A100" s="73">
        <f t="shared" si="1"/>
        <v>43227</v>
      </c>
      <c r="B100" s="50" t="s">
        <v>171</v>
      </c>
      <c r="C100" s="72" t="s">
        <v>28</v>
      </c>
      <c r="D100" s="74">
        <v>354</v>
      </c>
      <c r="E100" s="51" t="s">
        <v>187</v>
      </c>
      <c r="F100" s="75" t="s">
        <v>6</v>
      </c>
      <c r="G100" s="50" t="s">
        <v>37</v>
      </c>
    </row>
    <row r="101" spans="1:7" s="57" customFormat="1" x14ac:dyDescent="0.2">
      <c r="A101" s="73">
        <f t="shared" si="1"/>
        <v>43227</v>
      </c>
      <c r="B101" s="50" t="s">
        <v>172</v>
      </c>
      <c r="C101" s="72" t="s">
        <v>28</v>
      </c>
      <c r="D101" s="74">
        <v>6</v>
      </c>
      <c r="E101" s="51" t="s">
        <v>188</v>
      </c>
      <c r="F101" s="75" t="s">
        <v>6</v>
      </c>
      <c r="G101" s="50" t="s">
        <v>37</v>
      </c>
    </row>
    <row r="102" spans="1:7" s="57" customFormat="1" x14ac:dyDescent="0.2">
      <c r="F102" s="58"/>
      <c r="G102" s="58"/>
    </row>
    <row r="103" spans="1:7" s="57" customFormat="1" x14ac:dyDescent="0.2">
      <c r="F103" s="58"/>
      <c r="G103" s="58"/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73"/>
  <sheetViews>
    <sheetView workbookViewId="0">
      <selection activeCell="K13" sqref="K1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43228</v>
      </c>
      <c r="B5" s="50" t="s">
        <v>189</v>
      </c>
      <c r="C5" s="72" t="s">
        <v>28</v>
      </c>
      <c r="D5" s="76">
        <v>100</v>
      </c>
      <c r="E5" s="76" t="s">
        <v>298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71" si="0">$B$1</f>
        <v>43228</v>
      </c>
      <c r="B6" s="50" t="s">
        <v>190</v>
      </c>
      <c r="C6" s="72" t="s">
        <v>28</v>
      </c>
      <c r="D6" s="76">
        <v>100</v>
      </c>
      <c r="E6" s="76" t="s">
        <v>298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43228</v>
      </c>
      <c r="B7" s="50" t="s">
        <v>191</v>
      </c>
      <c r="C7" s="72" t="s">
        <v>28</v>
      </c>
      <c r="D7" s="76">
        <v>100</v>
      </c>
      <c r="E7" s="76" t="s">
        <v>298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43228</v>
      </c>
      <c r="B8" s="50" t="s">
        <v>192</v>
      </c>
      <c r="C8" s="72" t="s">
        <v>28</v>
      </c>
      <c r="D8" s="76">
        <v>107</v>
      </c>
      <c r="E8" s="76" t="s">
        <v>298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43228</v>
      </c>
      <c r="B9" s="50" t="s">
        <v>193</v>
      </c>
      <c r="C9" s="72" t="s">
        <v>28</v>
      </c>
      <c r="D9" s="76">
        <v>93</v>
      </c>
      <c r="E9" s="76" t="s">
        <v>298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43228</v>
      </c>
      <c r="B10" s="50" t="s">
        <v>194</v>
      </c>
      <c r="C10" s="72" t="s">
        <v>28</v>
      </c>
      <c r="D10" s="76">
        <v>188</v>
      </c>
      <c r="E10" s="76" t="s">
        <v>299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43228</v>
      </c>
      <c r="B11" s="50" t="s">
        <v>195</v>
      </c>
      <c r="C11" s="72" t="s">
        <v>28</v>
      </c>
      <c r="D11" s="76">
        <v>12</v>
      </c>
      <c r="E11" s="76" t="s">
        <v>299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43228</v>
      </c>
      <c r="B12" s="50" t="s">
        <v>196</v>
      </c>
      <c r="C12" s="72" t="s">
        <v>28</v>
      </c>
      <c r="D12" s="76">
        <v>25</v>
      </c>
      <c r="E12" s="76" t="s">
        <v>299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43228</v>
      </c>
      <c r="B13" s="50" t="s">
        <v>197</v>
      </c>
      <c r="C13" s="72" t="s">
        <v>28</v>
      </c>
      <c r="D13" s="76">
        <v>75</v>
      </c>
      <c r="E13" s="76" t="s">
        <v>299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43228</v>
      </c>
      <c r="B14" s="50" t="s">
        <v>198</v>
      </c>
      <c r="C14" s="72" t="s">
        <v>28</v>
      </c>
      <c r="D14" s="76">
        <v>45</v>
      </c>
      <c r="E14" s="76" t="s">
        <v>299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43228</v>
      </c>
      <c r="B15" s="50" t="s">
        <v>199</v>
      </c>
      <c r="C15" s="72" t="s">
        <v>28</v>
      </c>
      <c r="D15" s="76">
        <v>55</v>
      </c>
      <c r="E15" s="76" t="s">
        <v>299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43228</v>
      </c>
      <c r="B16" s="50" t="s">
        <v>200</v>
      </c>
      <c r="C16" s="72" t="s">
        <v>28</v>
      </c>
      <c r="D16" s="76">
        <v>100</v>
      </c>
      <c r="E16" s="76" t="s">
        <v>299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43228</v>
      </c>
      <c r="B17" s="50" t="s">
        <v>201</v>
      </c>
      <c r="C17" s="72" t="s">
        <v>28</v>
      </c>
      <c r="D17" s="76">
        <v>100</v>
      </c>
      <c r="E17" s="76" t="s">
        <v>300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43228</v>
      </c>
      <c r="B18" s="50" t="s">
        <v>202</v>
      </c>
      <c r="C18" s="72" t="s">
        <v>28</v>
      </c>
      <c r="D18" s="76">
        <v>100</v>
      </c>
      <c r="E18" s="76" t="s">
        <v>300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43228</v>
      </c>
      <c r="B19" s="50" t="s">
        <v>203</v>
      </c>
      <c r="C19" s="72" t="s">
        <v>28</v>
      </c>
      <c r="D19" s="76">
        <v>500</v>
      </c>
      <c r="E19" s="76" t="s">
        <v>301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43228</v>
      </c>
      <c r="B20" s="50" t="s">
        <v>204</v>
      </c>
      <c r="C20" s="72" t="s">
        <v>28</v>
      </c>
      <c r="D20" s="76">
        <v>18</v>
      </c>
      <c r="E20" s="76" t="s">
        <v>300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43228</v>
      </c>
      <c r="B21" s="50" t="s">
        <v>205</v>
      </c>
      <c r="C21" s="72" t="s">
        <v>28</v>
      </c>
      <c r="D21" s="76">
        <v>50</v>
      </c>
      <c r="E21" s="76" t="s">
        <v>301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43228</v>
      </c>
      <c r="B22" s="50" t="s">
        <v>206</v>
      </c>
      <c r="C22" s="72" t="s">
        <v>28</v>
      </c>
      <c r="D22" s="76">
        <v>50</v>
      </c>
      <c r="E22" s="76" t="s">
        <v>301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43228</v>
      </c>
      <c r="B23" s="50" t="s">
        <v>207</v>
      </c>
      <c r="C23" s="72" t="s">
        <v>28</v>
      </c>
      <c r="D23" s="76">
        <v>90</v>
      </c>
      <c r="E23" s="76" t="s">
        <v>301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43228</v>
      </c>
      <c r="B24" s="50" t="s">
        <v>208</v>
      </c>
      <c r="C24" s="72" t="s">
        <v>28</v>
      </c>
      <c r="D24" s="76">
        <v>92</v>
      </c>
      <c r="E24" s="76" t="s">
        <v>301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43228</v>
      </c>
      <c r="B25" s="50" t="s">
        <v>209</v>
      </c>
      <c r="C25" s="72" t="s">
        <v>28</v>
      </c>
      <c r="D25" s="76">
        <v>23</v>
      </c>
      <c r="E25" s="76" t="s">
        <v>302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43228</v>
      </c>
      <c r="B26" s="50" t="s">
        <v>210</v>
      </c>
      <c r="C26" s="72" t="s">
        <v>28</v>
      </c>
      <c r="D26" s="76">
        <v>422</v>
      </c>
      <c r="E26" s="76" t="s">
        <v>301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43228</v>
      </c>
      <c r="B27" s="50" t="s">
        <v>211</v>
      </c>
      <c r="C27" s="72" t="s">
        <v>28</v>
      </c>
      <c r="D27" s="76">
        <v>33</v>
      </c>
      <c r="E27" s="76" t="s">
        <v>301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43228</v>
      </c>
      <c r="B28" s="50" t="s">
        <v>212</v>
      </c>
      <c r="C28" s="72" t="s">
        <v>28</v>
      </c>
      <c r="D28" s="76">
        <v>22</v>
      </c>
      <c r="E28" s="76" t="s">
        <v>301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43228</v>
      </c>
      <c r="B29" s="50" t="s">
        <v>213</v>
      </c>
      <c r="C29" s="72" t="s">
        <v>28</v>
      </c>
      <c r="D29" s="76">
        <v>258</v>
      </c>
      <c r="E29" s="76" t="s">
        <v>302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43228</v>
      </c>
      <c r="B30" s="50" t="s">
        <v>214</v>
      </c>
      <c r="C30" s="72" t="s">
        <v>28</v>
      </c>
      <c r="D30" s="76">
        <v>23</v>
      </c>
      <c r="E30" s="76" t="s">
        <v>302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43228</v>
      </c>
      <c r="B31" s="50" t="s">
        <v>215</v>
      </c>
      <c r="C31" s="72" t="s">
        <v>28</v>
      </c>
      <c r="D31" s="76">
        <v>21</v>
      </c>
      <c r="E31" s="76" t="s">
        <v>302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43228</v>
      </c>
      <c r="B32" s="50" t="s">
        <v>216</v>
      </c>
      <c r="C32" s="72" t="s">
        <v>28</v>
      </c>
      <c r="D32" s="76">
        <v>198</v>
      </c>
      <c r="E32" s="76" t="s">
        <v>302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43228</v>
      </c>
      <c r="B33" s="50" t="s">
        <v>217</v>
      </c>
      <c r="C33" s="72" t="s">
        <v>28</v>
      </c>
      <c r="D33" s="76">
        <v>163</v>
      </c>
      <c r="E33" s="76" t="s">
        <v>300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43228</v>
      </c>
      <c r="B34" s="50" t="s">
        <v>218</v>
      </c>
      <c r="C34" s="72" t="s">
        <v>28</v>
      </c>
      <c r="D34" s="76">
        <v>37</v>
      </c>
      <c r="E34" s="76" t="s">
        <v>300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43228</v>
      </c>
      <c r="B35" s="50" t="s">
        <v>219</v>
      </c>
      <c r="C35" s="72" t="s">
        <v>28</v>
      </c>
      <c r="D35" s="76">
        <v>100</v>
      </c>
      <c r="E35" s="76" t="s">
        <v>300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43228</v>
      </c>
      <c r="B36" s="50" t="s">
        <v>220</v>
      </c>
      <c r="C36" s="72" t="s">
        <v>28</v>
      </c>
      <c r="D36" s="76">
        <v>100</v>
      </c>
      <c r="E36" s="76" t="s">
        <v>300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43228</v>
      </c>
      <c r="B37" s="50" t="s">
        <v>221</v>
      </c>
      <c r="C37" s="72" t="s">
        <v>28</v>
      </c>
      <c r="D37" s="76">
        <v>79</v>
      </c>
      <c r="E37" s="76" t="s">
        <v>300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43228</v>
      </c>
      <c r="B38" s="50" t="s">
        <v>222</v>
      </c>
      <c r="C38" s="72" t="s">
        <v>28</v>
      </c>
      <c r="D38" s="76">
        <v>10</v>
      </c>
      <c r="E38" s="76" t="s">
        <v>300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43228</v>
      </c>
      <c r="B39" s="50" t="s">
        <v>223</v>
      </c>
      <c r="C39" s="72" t="s">
        <v>28</v>
      </c>
      <c r="D39" s="76">
        <v>11</v>
      </c>
      <c r="E39" s="76" t="s">
        <v>300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43228</v>
      </c>
      <c r="B40" s="50" t="s">
        <v>224</v>
      </c>
      <c r="C40" s="72" t="s">
        <v>28</v>
      </c>
      <c r="D40" s="76">
        <v>500</v>
      </c>
      <c r="E40" s="76" t="s">
        <v>303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43228</v>
      </c>
      <c r="B41" s="50" t="s">
        <v>225</v>
      </c>
      <c r="C41" s="72" t="s">
        <v>28</v>
      </c>
      <c r="D41" s="76">
        <v>139</v>
      </c>
      <c r="E41" s="76" t="s">
        <v>303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43228</v>
      </c>
      <c r="B42" s="50" t="s">
        <v>226</v>
      </c>
      <c r="C42" s="72" t="s">
        <v>28</v>
      </c>
      <c r="D42" s="76">
        <v>61</v>
      </c>
      <c r="E42" s="76" t="s">
        <v>303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43228</v>
      </c>
      <c r="B43" s="50" t="s">
        <v>227</v>
      </c>
      <c r="C43" s="72" t="s">
        <v>28</v>
      </c>
      <c r="D43" s="76">
        <v>100</v>
      </c>
      <c r="E43" s="76" t="s">
        <v>303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43228</v>
      </c>
      <c r="B44" s="50" t="s">
        <v>228</v>
      </c>
      <c r="C44" s="72" t="s">
        <v>28</v>
      </c>
      <c r="D44" s="76">
        <v>161</v>
      </c>
      <c r="E44" s="76" t="s">
        <v>304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43228</v>
      </c>
      <c r="B45" s="50" t="s">
        <v>229</v>
      </c>
      <c r="C45" s="72" t="s">
        <v>28</v>
      </c>
      <c r="D45" s="76">
        <v>61</v>
      </c>
      <c r="E45" s="76" t="s">
        <v>304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43228</v>
      </c>
      <c r="B46" s="50" t="s">
        <v>230</v>
      </c>
      <c r="C46" s="72" t="s">
        <v>28</v>
      </c>
      <c r="D46" s="76">
        <v>59</v>
      </c>
      <c r="E46" s="76" t="s">
        <v>304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43228</v>
      </c>
      <c r="B47" s="50" t="s">
        <v>231</v>
      </c>
      <c r="C47" s="72" t="s">
        <v>28</v>
      </c>
      <c r="D47" s="76">
        <v>19</v>
      </c>
      <c r="E47" s="76" t="s">
        <v>304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43228</v>
      </c>
      <c r="B48" s="50" t="s">
        <v>232</v>
      </c>
      <c r="C48" s="72" t="s">
        <v>28</v>
      </c>
      <c r="D48" s="76">
        <v>56</v>
      </c>
      <c r="E48" s="76" t="s">
        <v>304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43228</v>
      </c>
      <c r="B49" s="50" t="s">
        <v>233</v>
      </c>
      <c r="C49" s="72" t="s">
        <v>28</v>
      </c>
      <c r="D49" s="76">
        <v>75</v>
      </c>
      <c r="E49" s="76" t="s">
        <v>304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43228</v>
      </c>
      <c r="B50" s="50" t="s">
        <v>234</v>
      </c>
      <c r="C50" s="72" t="s">
        <v>28</v>
      </c>
      <c r="D50" s="76">
        <v>37</v>
      </c>
      <c r="E50" s="76" t="s">
        <v>304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43228</v>
      </c>
      <c r="B51" s="50" t="s">
        <v>235</v>
      </c>
      <c r="C51" s="72" t="s">
        <v>28</v>
      </c>
      <c r="D51" s="76">
        <v>132</v>
      </c>
      <c r="E51" s="76" t="s">
        <v>304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43228</v>
      </c>
      <c r="B52" s="50" t="s">
        <v>236</v>
      </c>
      <c r="C52" s="72" t="s">
        <v>28</v>
      </c>
      <c r="D52" s="76">
        <v>200</v>
      </c>
      <c r="E52" s="76" t="s">
        <v>304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43228</v>
      </c>
      <c r="B53" s="50" t="s">
        <v>237</v>
      </c>
      <c r="C53" s="72" t="s">
        <v>28</v>
      </c>
      <c r="D53" s="76">
        <v>200</v>
      </c>
      <c r="E53" s="76" t="s">
        <v>305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43228</v>
      </c>
      <c r="B54" s="50" t="s">
        <v>238</v>
      </c>
      <c r="C54" s="72" t="s">
        <v>28</v>
      </c>
      <c r="D54" s="76">
        <v>100</v>
      </c>
      <c r="E54" s="76" t="s">
        <v>306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43228</v>
      </c>
      <c r="B55" s="50" t="s">
        <v>239</v>
      </c>
      <c r="C55" s="72" t="s">
        <v>28</v>
      </c>
      <c r="D55" s="76">
        <v>31</v>
      </c>
      <c r="E55" s="76" t="s">
        <v>306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43228</v>
      </c>
      <c r="B56" s="50" t="s">
        <v>240</v>
      </c>
      <c r="C56" s="72" t="s">
        <v>28</v>
      </c>
      <c r="D56" s="76">
        <v>69</v>
      </c>
      <c r="E56" s="76" t="s">
        <v>306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43228</v>
      </c>
      <c r="B57" s="50" t="s">
        <v>241</v>
      </c>
      <c r="C57" s="72" t="s">
        <v>28</v>
      </c>
      <c r="D57" s="76">
        <v>59</v>
      </c>
      <c r="E57" s="76" t="s">
        <v>306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43228</v>
      </c>
      <c r="B58" s="50" t="s">
        <v>242</v>
      </c>
      <c r="C58" s="72" t="s">
        <v>28</v>
      </c>
      <c r="D58" s="76">
        <v>49</v>
      </c>
      <c r="E58" s="76" t="s">
        <v>306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43228</v>
      </c>
      <c r="B59" s="50" t="s">
        <v>243</v>
      </c>
      <c r="C59" s="72" t="s">
        <v>28</v>
      </c>
      <c r="D59" s="76">
        <v>192</v>
      </c>
      <c r="E59" s="76" t="s">
        <v>306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43228</v>
      </c>
      <c r="B60" s="50" t="s">
        <v>244</v>
      </c>
      <c r="C60" s="72" t="s">
        <v>28</v>
      </c>
      <c r="D60" s="76">
        <v>56</v>
      </c>
      <c r="E60" s="76" t="s">
        <v>307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43228</v>
      </c>
      <c r="B61" s="50" t="s">
        <v>245</v>
      </c>
      <c r="C61" s="72" t="s">
        <v>28</v>
      </c>
      <c r="D61" s="76">
        <v>56</v>
      </c>
      <c r="E61" s="76" t="s">
        <v>307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43228</v>
      </c>
      <c r="B62" s="50" t="s">
        <v>246</v>
      </c>
      <c r="C62" s="72" t="s">
        <v>28</v>
      </c>
      <c r="D62" s="76">
        <v>56</v>
      </c>
      <c r="E62" s="76" t="s">
        <v>307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43228</v>
      </c>
      <c r="B63" s="50" t="s">
        <v>247</v>
      </c>
      <c r="C63" s="72" t="s">
        <v>28</v>
      </c>
      <c r="D63" s="76">
        <v>56</v>
      </c>
      <c r="E63" s="76" t="s">
        <v>307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43228</v>
      </c>
      <c r="B64" s="50" t="s">
        <v>248</v>
      </c>
      <c r="C64" s="72" t="s">
        <v>28</v>
      </c>
      <c r="D64" s="76">
        <v>56</v>
      </c>
      <c r="E64" s="76" t="s">
        <v>307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43228</v>
      </c>
      <c r="B65" s="50" t="s">
        <v>249</v>
      </c>
      <c r="C65" s="72" t="s">
        <v>28</v>
      </c>
      <c r="D65" s="76">
        <v>20</v>
      </c>
      <c r="E65" s="76" t="s">
        <v>307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43228</v>
      </c>
      <c r="B66" s="50" t="s">
        <v>250</v>
      </c>
      <c r="C66" s="72" t="s">
        <v>28</v>
      </c>
      <c r="D66" s="76">
        <v>81</v>
      </c>
      <c r="E66" s="76" t="s">
        <v>308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43228</v>
      </c>
      <c r="B67" s="50" t="s">
        <v>251</v>
      </c>
      <c r="C67" s="72" t="s">
        <v>28</v>
      </c>
      <c r="D67" s="76">
        <v>9</v>
      </c>
      <c r="E67" s="76" t="s">
        <v>308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43228</v>
      </c>
      <c r="B68" s="50" t="s">
        <v>252</v>
      </c>
      <c r="C68" s="72" t="s">
        <v>28</v>
      </c>
      <c r="D68" s="76">
        <v>10</v>
      </c>
      <c r="E68" s="76" t="s">
        <v>308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43228</v>
      </c>
      <c r="B69" s="50" t="s">
        <v>253</v>
      </c>
      <c r="C69" s="72" t="s">
        <v>28</v>
      </c>
      <c r="D69" s="76">
        <v>100</v>
      </c>
      <c r="E69" s="76" t="s">
        <v>308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" si="1">$B$1</f>
        <v>43228</v>
      </c>
      <c r="B70" s="50" t="s">
        <v>254</v>
      </c>
      <c r="C70" s="72" t="s">
        <v>28</v>
      </c>
      <c r="D70" s="76">
        <v>100</v>
      </c>
      <c r="E70" s="76" t="s">
        <v>308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0"/>
        <v>43228</v>
      </c>
      <c r="B71" s="50" t="s">
        <v>255</v>
      </c>
      <c r="C71" s="72" t="s">
        <v>28</v>
      </c>
      <c r="D71" s="76">
        <v>100</v>
      </c>
      <c r="E71" s="76" t="s">
        <v>308</v>
      </c>
      <c r="F71" s="75" t="s">
        <v>6</v>
      </c>
      <c r="G71" s="50" t="s">
        <v>37</v>
      </c>
    </row>
    <row r="72" spans="1:8" s="57" customFormat="1" x14ac:dyDescent="0.2">
      <c r="A72" s="73">
        <f t="shared" ref="A72:A113" si="2">$B$1</f>
        <v>43228</v>
      </c>
      <c r="B72" s="50" t="s">
        <v>256</v>
      </c>
      <c r="C72" s="72" t="s">
        <v>28</v>
      </c>
      <c r="D72" s="76">
        <v>100</v>
      </c>
      <c r="E72" s="76" t="s">
        <v>308</v>
      </c>
      <c r="F72" s="75" t="s">
        <v>6</v>
      </c>
      <c r="G72" s="50" t="s">
        <v>37</v>
      </c>
    </row>
    <row r="73" spans="1:8" s="57" customFormat="1" x14ac:dyDescent="0.2">
      <c r="A73" s="73">
        <f t="shared" si="2"/>
        <v>43228</v>
      </c>
      <c r="B73" s="50" t="s">
        <v>257</v>
      </c>
      <c r="C73" s="72" t="s">
        <v>28</v>
      </c>
      <c r="D73" s="76">
        <v>100</v>
      </c>
      <c r="E73" s="76" t="s">
        <v>309</v>
      </c>
      <c r="F73" s="75" t="s">
        <v>6</v>
      </c>
      <c r="G73" s="50" t="s">
        <v>37</v>
      </c>
    </row>
    <row r="74" spans="1:8" s="57" customFormat="1" x14ac:dyDescent="0.2">
      <c r="A74" s="73">
        <f t="shared" si="2"/>
        <v>43228</v>
      </c>
      <c r="B74" s="50" t="s">
        <v>258</v>
      </c>
      <c r="C74" s="72" t="s">
        <v>28</v>
      </c>
      <c r="D74" s="76">
        <v>100</v>
      </c>
      <c r="E74" s="76" t="s">
        <v>309</v>
      </c>
      <c r="F74" s="75" t="s">
        <v>6</v>
      </c>
      <c r="G74" s="50" t="s">
        <v>37</v>
      </c>
    </row>
    <row r="75" spans="1:8" s="57" customFormat="1" x14ac:dyDescent="0.2">
      <c r="A75" s="73">
        <f t="shared" si="2"/>
        <v>43228</v>
      </c>
      <c r="B75" s="50" t="s">
        <v>259</v>
      </c>
      <c r="C75" s="72" t="s">
        <v>28</v>
      </c>
      <c r="D75" s="76">
        <v>106</v>
      </c>
      <c r="E75" s="76" t="s">
        <v>309</v>
      </c>
      <c r="F75" s="75" t="s">
        <v>6</v>
      </c>
      <c r="G75" s="50" t="s">
        <v>37</v>
      </c>
    </row>
    <row r="76" spans="1:8" s="57" customFormat="1" x14ac:dyDescent="0.2">
      <c r="A76" s="73">
        <f t="shared" si="2"/>
        <v>43228</v>
      </c>
      <c r="B76" s="50" t="s">
        <v>260</v>
      </c>
      <c r="C76" s="72" t="s">
        <v>28</v>
      </c>
      <c r="D76" s="76">
        <v>94</v>
      </c>
      <c r="E76" s="76" t="s">
        <v>309</v>
      </c>
      <c r="F76" s="75" t="s">
        <v>6</v>
      </c>
      <c r="G76" s="50" t="s">
        <v>37</v>
      </c>
    </row>
    <row r="77" spans="1:8" s="57" customFormat="1" x14ac:dyDescent="0.2">
      <c r="A77" s="73">
        <f t="shared" si="2"/>
        <v>43228</v>
      </c>
      <c r="B77" s="50" t="s">
        <v>261</v>
      </c>
      <c r="C77" s="72" t="s">
        <v>28</v>
      </c>
      <c r="D77" s="76">
        <v>200</v>
      </c>
      <c r="E77" s="76" t="s">
        <v>310</v>
      </c>
      <c r="F77" s="75" t="s">
        <v>6</v>
      </c>
      <c r="G77" s="50" t="s">
        <v>37</v>
      </c>
    </row>
    <row r="78" spans="1:8" s="57" customFormat="1" x14ac:dyDescent="0.2">
      <c r="A78" s="73">
        <f t="shared" si="2"/>
        <v>43228</v>
      </c>
      <c r="B78" s="50" t="s">
        <v>262</v>
      </c>
      <c r="C78" s="72" t="s">
        <v>28</v>
      </c>
      <c r="D78" s="76">
        <v>72</v>
      </c>
      <c r="E78" s="76" t="s">
        <v>311</v>
      </c>
      <c r="F78" s="75" t="s">
        <v>6</v>
      </c>
      <c r="G78" s="50" t="s">
        <v>37</v>
      </c>
    </row>
    <row r="79" spans="1:8" s="57" customFormat="1" x14ac:dyDescent="0.2">
      <c r="A79" s="73">
        <f t="shared" si="2"/>
        <v>43228</v>
      </c>
      <c r="B79" s="50" t="s">
        <v>263</v>
      </c>
      <c r="C79" s="72" t="s">
        <v>28</v>
      </c>
      <c r="D79" s="76">
        <v>77</v>
      </c>
      <c r="E79" s="76" t="s">
        <v>311</v>
      </c>
      <c r="F79" s="75" t="s">
        <v>6</v>
      </c>
      <c r="G79" s="50" t="s">
        <v>37</v>
      </c>
    </row>
    <row r="80" spans="1:8" s="57" customFormat="1" x14ac:dyDescent="0.2">
      <c r="A80" s="73">
        <f t="shared" si="2"/>
        <v>43228</v>
      </c>
      <c r="B80" s="50" t="s">
        <v>264</v>
      </c>
      <c r="C80" s="72" t="s">
        <v>28</v>
      </c>
      <c r="D80" s="76">
        <v>51</v>
      </c>
      <c r="E80" s="76" t="s">
        <v>311</v>
      </c>
      <c r="F80" s="75" t="s">
        <v>6</v>
      </c>
      <c r="G80" s="50" t="s">
        <v>37</v>
      </c>
    </row>
    <row r="81" spans="1:7" s="57" customFormat="1" x14ac:dyDescent="0.2">
      <c r="A81" s="73">
        <f t="shared" si="2"/>
        <v>43228</v>
      </c>
      <c r="B81" s="50" t="s">
        <v>265</v>
      </c>
      <c r="C81" s="72" t="s">
        <v>28</v>
      </c>
      <c r="D81" s="76">
        <v>317</v>
      </c>
      <c r="E81" s="76" t="s">
        <v>309</v>
      </c>
      <c r="F81" s="75" t="s">
        <v>6</v>
      </c>
      <c r="G81" s="50" t="s">
        <v>37</v>
      </c>
    </row>
    <row r="82" spans="1:7" s="57" customFormat="1" x14ac:dyDescent="0.2">
      <c r="A82" s="73">
        <f t="shared" si="2"/>
        <v>43228</v>
      </c>
      <c r="B82" s="50" t="s">
        <v>266</v>
      </c>
      <c r="C82" s="72" t="s">
        <v>28</v>
      </c>
      <c r="D82" s="76">
        <v>83</v>
      </c>
      <c r="E82" s="76" t="s">
        <v>309</v>
      </c>
      <c r="F82" s="75" t="s">
        <v>6</v>
      </c>
      <c r="G82" s="50" t="s">
        <v>37</v>
      </c>
    </row>
    <row r="83" spans="1:7" s="57" customFormat="1" x14ac:dyDescent="0.2">
      <c r="A83" s="73">
        <f t="shared" si="2"/>
        <v>43228</v>
      </c>
      <c r="B83" s="50" t="s">
        <v>267</v>
      </c>
      <c r="C83" s="72" t="s">
        <v>28</v>
      </c>
      <c r="D83" s="76">
        <v>100</v>
      </c>
      <c r="E83" s="76" t="s">
        <v>308</v>
      </c>
      <c r="F83" s="75" t="s">
        <v>6</v>
      </c>
      <c r="G83" s="50" t="s">
        <v>37</v>
      </c>
    </row>
    <row r="84" spans="1:7" s="57" customFormat="1" x14ac:dyDescent="0.2">
      <c r="A84" s="73">
        <f t="shared" si="2"/>
        <v>43228</v>
      </c>
      <c r="B84" s="50" t="s">
        <v>268</v>
      </c>
      <c r="C84" s="72" t="s">
        <v>28</v>
      </c>
      <c r="D84" s="76">
        <v>46</v>
      </c>
      <c r="E84" s="76" t="s">
        <v>308</v>
      </c>
      <c r="F84" s="75" t="s">
        <v>6</v>
      </c>
      <c r="G84" s="50" t="s">
        <v>37</v>
      </c>
    </row>
    <row r="85" spans="1:7" s="57" customFormat="1" x14ac:dyDescent="0.2">
      <c r="A85" s="73">
        <f t="shared" si="2"/>
        <v>43228</v>
      </c>
      <c r="B85" s="50" t="s">
        <v>269</v>
      </c>
      <c r="C85" s="72" t="s">
        <v>28</v>
      </c>
      <c r="D85" s="76">
        <v>46</v>
      </c>
      <c r="E85" s="76" t="s">
        <v>308</v>
      </c>
      <c r="F85" s="75" t="s">
        <v>6</v>
      </c>
      <c r="G85" s="50" t="s">
        <v>37</v>
      </c>
    </row>
    <row r="86" spans="1:7" s="57" customFormat="1" x14ac:dyDescent="0.2">
      <c r="A86" s="73">
        <f t="shared" si="2"/>
        <v>43228</v>
      </c>
      <c r="B86" s="50" t="s">
        <v>270</v>
      </c>
      <c r="C86" s="72" t="s">
        <v>28</v>
      </c>
      <c r="D86" s="76">
        <v>8</v>
      </c>
      <c r="E86" s="76" t="s">
        <v>308</v>
      </c>
      <c r="F86" s="75" t="s">
        <v>6</v>
      </c>
      <c r="G86" s="50" t="s">
        <v>37</v>
      </c>
    </row>
    <row r="87" spans="1:7" s="57" customFormat="1" x14ac:dyDescent="0.2">
      <c r="A87" s="73">
        <f t="shared" si="2"/>
        <v>43228</v>
      </c>
      <c r="B87" s="50" t="s">
        <v>271</v>
      </c>
      <c r="C87" s="72" t="s">
        <v>28</v>
      </c>
      <c r="D87" s="76">
        <v>100</v>
      </c>
      <c r="E87" s="76" t="s">
        <v>312</v>
      </c>
      <c r="F87" s="75" t="s">
        <v>6</v>
      </c>
      <c r="G87" s="50" t="s">
        <v>37</v>
      </c>
    </row>
    <row r="88" spans="1:7" s="57" customFormat="1" x14ac:dyDescent="0.2">
      <c r="A88" s="73">
        <f t="shared" si="2"/>
        <v>43228</v>
      </c>
      <c r="B88" s="50" t="s">
        <v>272</v>
      </c>
      <c r="C88" s="72" t="s">
        <v>28</v>
      </c>
      <c r="D88" s="76">
        <v>100</v>
      </c>
      <c r="E88" s="76" t="s">
        <v>312</v>
      </c>
      <c r="F88" s="75" t="s">
        <v>6</v>
      </c>
      <c r="G88" s="50" t="s">
        <v>37</v>
      </c>
    </row>
    <row r="89" spans="1:7" s="57" customFormat="1" x14ac:dyDescent="0.2">
      <c r="A89" s="73">
        <f t="shared" si="2"/>
        <v>43228</v>
      </c>
      <c r="B89" s="50" t="s">
        <v>273</v>
      </c>
      <c r="C89" s="72" t="s">
        <v>28</v>
      </c>
      <c r="D89" s="76">
        <v>100</v>
      </c>
      <c r="E89" s="76" t="s">
        <v>312</v>
      </c>
      <c r="F89" s="75" t="s">
        <v>6</v>
      </c>
      <c r="G89" s="50" t="s">
        <v>37</v>
      </c>
    </row>
    <row r="90" spans="1:7" s="57" customFormat="1" x14ac:dyDescent="0.2">
      <c r="A90" s="73">
        <f t="shared" si="2"/>
        <v>43228</v>
      </c>
      <c r="B90" s="50" t="s">
        <v>274</v>
      </c>
      <c r="C90" s="72" t="s">
        <v>28</v>
      </c>
      <c r="D90" s="76">
        <v>30</v>
      </c>
      <c r="E90" s="76" t="s">
        <v>312</v>
      </c>
      <c r="F90" s="75" t="s">
        <v>6</v>
      </c>
      <c r="G90" s="50" t="s">
        <v>37</v>
      </c>
    </row>
    <row r="91" spans="1:7" s="57" customFormat="1" x14ac:dyDescent="0.2">
      <c r="A91" s="73">
        <f t="shared" si="2"/>
        <v>43228</v>
      </c>
      <c r="B91" s="50" t="s">
        <v>275</v>
      </c>
      <c r="C91" s="72" t="s">
        <v>28</v>
      </c>
      <c r="D91" s="76">
        <v>110</v>
      </c>
      <c r="E91" s="76" t="s">
        <v>312</v>
      </c>
      <c r="F91" s="75" t="s">
        <v>6</v>
      </c>
      <c r="G91" s="50" t="s">
        <v>37</v>
      </c>
    </row>
    <row r="92" spans="1:7" s="57" customFormat="1" x14ac:dyDescent="0.2">
      <c r="A92" s="73">
        <f t="shared" si="2"/>
        <v>43228</v>
      </c>
      <c r="B92" s="50" t="s">
        <v>276</v>
      </c>
      <c r="C92" s="72" t="s">
        <v>28</v>
      </c>
      <c r="D92" s="76">
        <v>45</v>
      </c>
      <c r="E92" s="76" t="s">
        <v>312</v>
      </c>
      <c r="F92" s="75" t="s">
        <v>6</v>
      </c>
      <c r="G92" s="50" t="s">
        <v>37</v>
      </c>
    </row>
    <row r="93" spans="1:7" s="57" customFormat="1" x14ac:dyDescent="0.2">
      <c r="A93" s="73">
        <f t="shared" si="2"/>
        <v>43228</v>
      </c>
      <c r="B93" s="50" t="s">
        <v>277</v>
      </c>
      <c r="C93" s="72" t="s">
        <v>28</v>
      </c>
      <c r="D93" s="76">
        <v>15</v>
      </c>
      <c r="E93" s="76" t="s">
        <v>312</v>
      </c>
      <c r="F93" s="75" t="s">
        <v>6</v>
      </c>
      <c r="G93" s="50" t="s">
        <v>37</v>
      </c>
    </row>
    <row r="94" spans="1:7" s="57" customFormat="1" x14ac:dyDescent="0.2">
      <c r="A94" s="73">
        <f t="shared" si="2"/>
        <v>43228</v>
      </c>
      <c r="B94" s="50" t="s">
        <v>278</v>
      </c>
      <c r="C94" s="72" t="s">
        <v>28</v>
      </c>
      <c r="D94" s="76">
        <v>249</v>
      </c>
      <c r="E94" s="76" t="s">
        <v>304</v>
      </c>
      <c r="F94" s="75" t="s">
        <v>6</v>
      </c>
      <c r="G94" s="50" t="s">
        <v>37</v>
      </c>
    </row>
    <row r="95" spans="1:7" s="57" customFormat="1" x14ac:dyDescent="0.2">
      <c r="A95" s="73">
        <f t="shared" si="2"/>
        <v>43228</v>
      </c>
      <c r="B95" s="50" t="s">
        <v>279</v>
      </c>
      <c r="C95" s="72" t="s">
        <v>28</v>
      </c>
      <c r="D95" s="76">
        <v>51</v>
      </c>
      <c r="E95" s="76" t="s">
        <v>304</v>
      </c>
      <c r="F95" s="75" t="s">
        <v>6</v>
      </c>
      <c r="G95" s="50" t="s">
        <v>37</v>
      </c>
    </row>
    <row r="96" spans="1:7" s="57" customFormat="1" x14ac:dyDescent="0.2">
      <c r="A96" s="73">
        <f t="shared" si="2"/>
        <v>43228</v>
      </c>
      <c r="B96" s="50" t="s">
        <v>280</v>
      </c>
      <c r="C96" s="72" t="s">
        <v>28</v>
      </c>
      <c r="D96" s="76">
        <v>192</v>
      </c>
      <c r="E96" s="76" t="s">
        <v>304</v>
      </c>
      <c r="F96" s="75" t="s">
        <v>6</v>
      </c>
      <c r="G96" s="50" t="s">
        <v>37</v>
      </c>
    </row>
    <row r="97" spans="1:7" s="57" customFormat="1" x14ac:dyDescent="0.2">
      <c r="A97" s="73">
        <f t="shared" si="2"/>
        <v>43228</v>
      </c>
      <c r="B97" s="50" t="s">
        <v>281</v>
      </c>
      <c r="C97" s="72" t="s">
        <v>28</v>
      </c>
      <c r="D97" s="76">
        <v>8</v>
      </c>
      <c r="E97" s="76" t="s">
        <v>304</v>
      </c>
      <c r="F97" s="75" t="s">
        <v>6</v>
      </c>
      <c r="G97" s="50" t="s">
        <v>37</v>
      </c>
    </row>
    <row r="98" spans="1:7" s="57" customFormat="1" x14ac:dyDescent="0.2">
      <c r="A98" s="73">
        <f t="shared" si="2"/>
        <v>43228</v>
      </c>
      <c r="B98" s="50" t="s">
        <v>282</v>
      </c>
      <c r="C98" s="72" t="s">
        <v>28</v>
      </c>
      <c r="D98" s="76">
        <v>416</v>
      </c>
      <c r="E98" s="76" t="s">
        <v>305</v>
      </c>
      <c r="F98" s="75" t="s">
        <v>6</v>
      </c>
      <c r="G98" s="50" t="s">
        <v>37</v>
      </c>
    </row>
    <row r="99" spans="1:7" s="57" customFormat="1" x14ac:dyDescent="0.2">
      <c r="A99" s="73">
        <f t="shared" si="2"/>
        <v>43228</v>
      </c>
      <c r="B99" s="50" t="s">
        <v>283</v>
      </c>
      <c r="C99" s="72" t="s">
        <v>28</v>
      </c>
      <c r="D99" s="76">
        <v>84</v>
      </c>
      <c r="E99" s="76" t="s">
        <v>305</v>
      </c>
      <c r="F99" s="75" t="s">
        <v>6</v>
      </c>
      <c r="G99" s="50" t="s">
        <v>37</v>
      </c>
    </row>
    <row r="100" spans="1:7" s="57" customFormat="1" x14ac:dyDescent="0.2">
      <c r="A100" s="73">
        <f t="shared" si="2"/>
        <v>43228</v>
      </c>
      <c r="B100" s="50" t="s">
        <v>284</v>
      </c>
      <c r="C100" s="72" t="s">
        <v>28</v>
      </c>
      <c r="D100" s="76">
        <v>376</v>
      </c>
      <c r="E100" s="76" t="s">
        <v>313</v>
      </c>
      <c r="F100" s="75" t="s">
        <v>6</v>
      </c>
      <c r="G100" s="50" t="s">
        <v>37</v>
      </c>
    </row>
    <row r="101" spans="1:7" s="57" customFormat="1" x14ac:dyDescent="0.2">
      <c r="A101" s="73">
        <f t="shared" si="2"/>
        <v>43228</v>
      </c>
      <c r="B101" s="50" t="s">
        <v>285</v>
      </c>
      <c r="C101" s="72" t="s">
        <v>28</v>
      </c>
      <c r="D101" s="76">
        <v>24</v>
      </c>
      <c r="E101" s="76" t="s">
        <v>313</v>
      </c>
      <c r="F101" s="75" t="s">
        <v>6</v>
      </c>
      <c r="G101" s="50" t="s">
        <v>37</v>
      </c>
    </row>
    <row r="102" spans="1:7" s="57" customFormat="1" x14ac:dyDescent="0.2">
      <c r="A102" s="73">
        <f t="shared" si="2"/>
        <v>43228</v>
      </c>
      <c r="B102" s="50" t="s">
        <v>286</v>
      </c>
      <c r="C102" s="72" t="s">
        <v>28</v>
      </c>
      <c r="D102" s="76">
        <v>80</v>
      </c>
      <c r="E102" s="76" t="s">
        <v>313</v>
      </c>
      <c r="F102" s="75" t="s">
        <v>6</v>
      </c>
      <c r="G102" s="50" t="s">
        <v>37</v>
      </c>
    </row>
    <row r="103" spans="1:7" s="57" customFormat="1" x14ac:dyDescent="0.2">
      <c r="A103" s="73">
        <f t="shared" si="2"/>
        <v>43228</v>
      </c>
      <c r="B103" s="50" t="s">
        <v>287</v>
      </c>
      <c r="C103" s="72" t="s">
        <v>28</v>
      </c>
      <c r="D103" s="76">
        <v>20</v>
      </c>
      <c r="E103" s="76" t="s">
        <v>313</v>
      </c>
      <c r="F103" s="75" t="s">
        <v>6</v>
      </c>
      <c r="G103" s="50" t="s">
        <v>37</v>
      </c>
    </row>
    <row r="104" spans="1:7" s="57" customFormat="1" x14ac:dyDescent="0.2">
      <c r="A104" s="73">
        <f t="shared" si="2"/>
        <v>43228</v>
      </c>
      <c r="B104" s="50" t="s">
        <v>288</v>
      </c>
      <c r="C104" s="72" t="s">
        <v>28</v>
      </c>
      <c r="D104" s="76">
        <v>550</v>
      </c>
      <c r="E104" s="76" t="s">
        <v>314</v>
      </c>
      <c r="F104" s="75" t="s">
        <v>6</v>
      </c>
      <c r="G104" s="50" t="s">
        <v>37</v>
      </c>
    </row>
    <row r="105" spans="1:7" s="57" customFormat="1" x14ac:dyDescent="0.2">
      <c r="A105" s="73">
        <f t="shared" si="2"/>
        <v>43228</v>
      </c>
      <c r="B105" s="50" t="s">
        <v>289</v>
      </c>
      <c r="C105" s="72" t="s">
        <v>28</v>
      </c>
      <c r="D105" s="76">
        <v>50</v>
      </c>
      <c r="E105" s="76" t="s">
        <v>314</v>
      </c>
      <c r="F105" s="75" t="s">
        <v>6</v>
      </c>
      <c r="G105" s="50" t="s">
        <v>37</v>
      </c>
    </row>
    <row r="106" spans="1:7" s="57" customFormat="1" x14ac:dyDescent="0.2">
      <c r="A106" s="73">
        <f t="shared" si="2"/>
        <v>43228</v>
      </c>
      <c r="B106" s="50" t="s">
        <v>290</v>
      </c>
      <c r="C106" s="72" t="s">
        <v>28</v>
      </c>
      <c r="D106" s="76">
        <v>50</v>
      </c>
      <c r="E106" s="76" t="s">
        <v>314</v>
      </c>
      <c r="F106" s="75" t="s">
        <v>6</v>
      </c>
      <c r="G106" s="50" t="s">
        <v>37</v>
      </c>
    </row>
    <row r="107" spans="1:7" s="57" customFormat="1" x14ac:dyDescent="0.2">
      <c r="A107" s="73">
        <f t="shared" si="2"/>
        <v>43228</v>
      </c>
      <c r="B107" s="50" t="s">
        <v>291</v>
      </c>
      <c r="C107" s="72" t="s">
        <v>28</v>
      </c>
      <c r="D107" s="76">
        <v>100</v>
      </c>
      <c r="E107" s="76" t="s">
        <v>314</v>
      </c>
      <c r="F107" s="75" t="s">
        <v>6</v>
      </c>
      <c r="G107" s="50" t="s">
        <v>37</v>
      </c>
    </row>
    <row r="108" spans="1:7" s="57" customFormat="1" x14ac:dyDescent="0.2">
      <c r="A108" s="73">
        <f t="shared" si="2"/>
        <v>43228</v>
      </c>
      <c r="B108" s="50" t="s">
        <v>292</v>
      </c>
      <c r="C108" s="72" t="s">
        <v>28</v>
      </c>
      <c r="D108" s="76">
        <v>50</v>
      </c>
      <c r="E108" s="76" t="s">
        <v>314</v>
      </c>
      <c r="F108" s="75" t="s">
        <v>6</v>
      </c>
      <c r="G108" s="50" t="s">
        <v>37</v>
      </c>
    </row>
    <row r="109" spans="1:7" s="57" customFormat="1" x14ac:dyDescent="0.2">
      <c r="A109" s="73">
        <f t="shared" si="2"/>
        <v>43228</v>
      </c>
      <c r="B109" s="50" t="s">
        <v>293</v>
      </c>
      <c r="C109" s="72" t="s">
        <v>28</v>
      </c>
      <c r="D109" s="76">
        <v>100</v>
      </c>
      <c r="E109" s="76" t="s">
        <v>314</v>
      </c>
      <c r="F109" s="75" t="s">
        <v>6</v>
      </c>
      <c r="G109" s="50" t="s">
        <v>37</v>
      </c>
    </row>
    <row r="110" spans="1:7" s="57" customFormat="1" x14ac:dyDescent="0.2">
      <c r="A110" s="73">
        <f t="shared" si="2"/>
        <v>43228</v>
      </c>
      <c r="B110" s="50" t="s">
        <v>294</v>
      </c>
      <c r="C110" s="72" t="s">
        <v>28</v>
      </c>
      <c r="D110" s="76">
        <v>30</v>
      </c>
      <c r="E110" s="76" t="s">
        <v>314</v>
      </c>
      <c r="F110" s="75" t="s">
        <v>6</v>
      </c>
      <c r="G110" s="50" t="s">
        <v>37</v>
      </c>
    </row>
    <row r="111" spans="1:7" s="57" customFormat="1" x14ac:dyDescent="0.2">
      <c r="A111" s="73">
        <f t="shared" si="2"/>
        <v>43228</v>
      </c>
      <c r="B111" s="50" t="s">
        <v>295</v>
      </c>
      <c r="C111" s="72" t="s">
        <v>28</v>
      </c>
      <c r="D111" s="76">
        <v>30</v>
      </c>
      <c r="E111" s="76" t="s">
        <v>314</v>
      </c>
      <c r="F111" s="75" t="s">
        <v>6</v>
      </c>
      <c r="G111" s="50" t="s">
        <v>37</v>
      </c>
    </row>
    <row r="112" spans="1:7" s="57" customFormat="1" x14ac:dyDescent="0.2">
      <c r="A112" s="73">
        <f t="shared" si="2"/>
        <v>43228</v>
      </c>
      <c r="B112" s="50" t="s">
        <v>296</v>
      </c>
      <c r="C112" s="72" t="s">
        <v>28</v>
      </c>
      <c r="D112" s="76">
        <v>370</v>
      </c>
      <c r="E112" s="76" t="s">
        <v>314</v>
      </c>
      <c r="F112" s="75" t="s">
        <v>6</v>
      </c>
      <c r="G112" s="50" t="s">
        <v>37</v>
      </c>
    </row>
    <row r="113" spans="1:7" s="57" customFormat="1" x14ac:dyDescent="0.2">
      <c r="A113" s="73">
        <f t="shared" si="2"/>
        <v>43228</v>
      </c>
      <c r="B113" s="50" t="s">
        <v>297</v>
      </c>
      <c r="C113" s="72" t="s">
        <v>28</v>
      </c>
      <c r="D113" s="76">
        <v>9</v>
      </c>
      <c r="E113" s="76" t="s">
        <v>314</v>
      </c>
      <c r="F113" s="75" t="s">
        <v>6</v>
      </c>
      <c r="G113" s="50" t="s">
        <v>37</v>
      </c>
    </row>
    <row r="114" spans="1:7" s="57" customFormat="1" x14ac:dyDescent="0.2">
      <c r="F114" s="58"/>
      <c r="G114" s="58"/>
    </row>
    <row r="115" spans="1:7" s="57" customFormat="1" x14ac:dyDescent="0.2">
      <c r="F115" s="58"/>
      <c r="G115" s="58"/>
    </row>
    <row r="116" spans="1:7" s="57" customFormat="1" x14ac:dyDescent="0.2">
      <c r="F116" s="58"/>
      <c r="G116" s="58"/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  <row r="529" spans="6:7" s="57" customFormat="1" x14ac:dyDescent="0.2">
      <c r="F529" s="58"/>
      <c r="G529" s="58"/>
    </row>
    <row r="530" spans="6:7" s="57" customFormat="1" x14ac:dyDescent="0.2">
      <c r="F530" s="58"/>
      <c r="G530" s="58"/>
    </row>
    <row r="531" spans="6:7" s="57" customFormat="1" x14ac:dyDescent="0.2">
      <c r="F531" s="58"/>
      <c r="G531" s="58"/>
    </row>
    <row r="532" spans="6:7" s="57" customFormat="1" x14ac:dyDescent="0.2">
      <c r="F532" s="58"/>
      <c r="G532" s="58"/>
    </row>
    <row r="533" spans="6:7" s="57" customFormat="1" x14ac:dyDescent="0.2">
      <c r="F533" s="58"/>
      <c r="G533" s="58"/>
    </row>
    <row r="534" spans="6:7" s="57" customFormat="1" x14ac:dyDescent="0.2">
      <c r="F534" s="58"/>
      <c r="G534" s="58"/>
    </row>
    <row r="535" spans="6:7" s="57" customFormat="1" x14ac:dyDescent="0.2">
      <c r="F535" s="58"/>
      <c r="G535" s="58"/>
    </row>
    <row r="536" spans="6:7" s="57" customFormat="1" x14ac:dyDescent="0.2">
      <c r="F536" s="58"/>
      <c r="G536" s="58"/>
    </row>
    <row r="537" spans="6:7" s="57" customFormat="1" x14ac:dyDescent="0.2">
      <c r="F537" s="58"/>
      <c r="G537" s="58"/>
    </row>
    <row r="538" spans="6:7" s="57" customFormat="1" x14ac:dyDescent="0.2">
      <c r="F538" s="58"/>
      <c r="G538" s="58"/>
    </row>
    <row r="539" spans="6:7" s="57" customFormat="1" x14ac:dyDescent="0.2">
      <c r="F539" s="58"/>
      <c r="G539" s="58"/>
    </row>
    <row r="540" spans="6:7" s="57" customFormat="1" x14ac:dyDescent="0.2">
      <c r="F540" s="58"/>
      <c r="G540" s="58"/>
    </row>
    <row r="541" spans="6:7" s="57" customFormat="1" x14ac:dyDescent="0.2">
      <c r="F541" s="58"/>
      <c r="G541" s="58"/>
    </row>
    <row r="542" spans="6:7" s="57" customFormat="1" x14ac:dyDescent="0.2">
      <c r="F542" s="58"/>
      <c r="G542" s="58"/>
    </row>
    <row r="543" spans="6:7" s="57" customFormat="1" x14ac:dyDescent="0.2">
      <c r="F543" s="58"/>
      <c r="G543" s="58"/>
    </row>
    <row r="544" spans="6:7" s="57" customFormat="1" x14ac:dyDescent="0.2">
      <c r="F544" s="58"/>
      <c r="G544" s="58"/>
    </row>
    <row r="545" spans="6:7" s="57" customFormat="1" x14ac:dyDescent="0.2">
      <c r="F545" s="58"/>
      <c r="G545" s="58"/>
    </row>
    <row r="546" spans="6:7" s="57" customFormat="1" x14ac:dyDescent="0.2">
      <c r="F546" s="58"/>
      <c r="G546" s="58"/>
    </row>
    <row r="547" spans="6:7" s="57" customFormat="1" x14ac:dyDescent="0.2">
      <c r="F547" s="58"/>
      <c r="G547" s="58"/>
    </row>
    <row r="548" spans="6:7" s="57" customFormat="1" x14ac:dyDescent="0.2">
      <c r="F548" s="58"/>
      <c r="G548" s="58"/>
    </row>
    <row r="549" spans="6:7" s="57" customFormat="1" x14ac:dyDescent="0.2">
      <c r="F549" s="58"/>
      <c r="G549" s="58"/>
    </row>
    <row r="550" spans="6:7" s="57" customFormat="1" x14ac:dyDescent="0.2">
      <c r="F550" s="58"/>
      <c r="G550" s="58"/>
    </row>
    <row r="551" spans="6:7" s="57" customFormat="1" x14ac:dyDescent="0.2">
      <c r="F551" s="58"/>
      <c r="G551" s="58"/>
    </row>
    <row r="552" spans="6:7" s="57" customFormat="1" x14ac:dyDescent="0.2">
      <c r="F552" s="58"/>
      <c r="G552" s="58"/>
    </row>
    <row r="553" spans="6:7" s="57" customFormat="1" x14ac:dyDescent="0.2">
      <c r="F553" s="58"/>
      <c r="G553" s="58"/>
    </row>
    <row r="554" spans="6:7" s="57" customFormat="1" x14ac:dyDescent="0.2">
      <c r="F554" s="58"/>
      <c r="G554" s="58"/>
    </row>
    <row r="555" spans="6:7" s="57" customFormat="1" x14ac:dyDescent="0.2">
      <c r="F555" s="58"/>
      <c r="G555" s="58"/>
    </row>
    <row r="556" spans="6:7" s="57" customFormat="1" x14ac:dyDescent="0.2">
      <c r="F556" s="58"/>
      <c r="G556" s="58"/>
    </row>
    <row r="557" spans="6:7" s="57" customFormat="1" x14ac:dyDescent="0.2">
      <c r="F557" s="58"/>
      <c r="G557" s="58"/>
    </row>
    <row r="558" spans="6:7" s="57" customFormat="1" x14ac:dyDescent="0.2">
      <c r="F558" s="58"/>
      <c r="G558" s="58"/>
    </row>
    <row r="559" spans="6:7" s="57" customFormat="1" x14ac:dyDescent="0.2">
      <c r="F559" s="58"/>
      <c r="G559" s="58"/>
    </row>
    <row r="560" spans="6:7" s="57" customFormat="1" x14ac:dyDescent="0.2">
      <c r="F560" s="58"/>
      <c r="G560" s="58"/>
    </row>
    <row r="561" spans="6:7" s="57" customFormat="1" x14ac:dyDescent="0.2">
      <c r="F561" s="58"/>
      <c r="G561" s="58"/>
    </row>
    <row r="562" spans="6:7" s="57" customFormat="1" x14ac:dyDescent="0.2">
      <c r="F562" s="58"/>
      <c r="G562" s="58"/>
    </row>
    <row r="563" spans="6:7" s="57" customFormat="1" x14ac:dyDescent="0.2">
      <c r="F563" s="58"/>
      <c r="G563" s="58"/>
    </row>
    <row r="564" spans="6:7" s="57" customFormat="1" x14ac:dyDescent="0.2">
      <c r="F564" s="58"/>
      <c r="G564" s="58"/>
    </row>
    <row r="565" spans="6:7" s="57" customFormat="1" x14ac:dyDescent="0.2">
      <c r="F565" s="58"/>
      <c r="G565" s="58"/>
    </row>
    <row r="566" spans="6:7" s="57" customFormat="1" x14ac:dyDescent="0.2">
      <c r="F566" s="58"/>
      <c r="G566" s="58"/>
    </row>
    <row r="567" spans="6:7" s="57" customFormat="1" x14ac:dyDescent="0.2">
      <c r="F567" s="58"/>
      <c r="G567" s="58"/>
    </row>
    <row r="568" spans="6:7" s="57" customFormat="1" x14ac:dyDescent="0.2">
      <c r="F568" s="58"/>
      <c r="G568" s="58"/>
    </row>
    <row r="569" spans="6:7" s="57" customFormat="1" x14ac:dyDescent="0.2">
      <c r="F569" s="58"/>
      <c r="G569" s="58"/>
    </row>
    <row r="570" spans="6:7" s="57" customFormat="1" x14ac:dyDescent="0.2">
      <c r="F570" s="58"/>
      <c r="G570" s="58"/>
    </row>
    <row r="571" spans="6:7" s="57" customFormat="1" x14ac:dyDescent="0.2">
      <c r="F571" s="58"/>
      <c r="G571" s="58"/>
    </row>
    <row r="572" spans="6:7" s="57" customFormat="1" x14ac:dyDescent="0.2">
      <c r="F572" s="58"/>
      <c r="G572" s="58"/>
    </row>
    <row r="573" spans="6:7" s="57" customFormat="1" x14ac:dyDescent="0.2">
      <c r="F573" s="58"/>
      <c r="G573" s="58"/>
    </row>
    <row r="574" spans="6:7" s="57" customFormat="1" x14ac:dyDescent="0.2">
      <c r="F574" s="58"/>
      <c r="G574" s="58"/>
    </row>
    <row r="575" spans="6:7" s="57" customFormat="1" x14ac:dyDescent="0.2">
      <c r="F575" s="58"/>
      <c r="G575" s="58"/>
    </row>
    <row r="576" spans="6:7" s="57" customFormat="1" x14ac:dyDescent="0.2">
      <c r="F576" s="58"/>
      <c r="G576" s="58"/>
    </row>
    <row r="577" spans="6:7" s="57" customFormat="1" x14ac:dyDescent="0.2">
      <c r="F577" s="58"/>
      <c r="G577" s="58"/>
    </row>
    <row r="578" spans="6:7" s="57" customFormat="1" x14ac:dyDescent="0.2">
      <c r="F578" s="58"/>
      <c r="G578" s="58"/>
    </row>
    <row r="579" spans="6:7" s="57" customFormat="1" x14ac:dyDescent="0.2">
      <c r="F579" s="58"/>
      <c r="G579" s="58"/>
    </row>
    <row r="580" spans="6:7" s="57" customFormat="1" x14ac:dyDescent="0.2">
      <c r="F580" s="58"/>
      <c r="G580" s="58"/>
    </row>
    <row r="581" spans="6:7" s="57" customFormat="1" x14ac:dyDescent="0.2">
      <c r="F581" s="58"/>
      <c r="G581" s="58"/>
    </row>
    <row r="582" spans="6:7" s="57" customFormat="1" x14ac:dyDescent="0.2">
      <c r="F582" s="58"/>
      <c r="G582" s="58"/>
    </row>
    <row r="583" spans="6:7" s="57" customFormat="1" x14ac:dyDescent="0.2">
      <c r="F583" s="58"/>
      <c r="G583" s="58"/>
    </row>
    <row r="584" spans="6:7" s="57" customFormat="1" x14ac:dyDescent="0.2">
      <c r="F584" s="58"/>
      <c r="G584" s="58"/>
    </row>
    <row r="585" spans="6:7" s="57" customFormat="1" x14ac:dyDescent="0.2">
      <c r="F585" s="58"/>
      <c r="G585" s="58"/>
    </row>
    <row r="586" spans="6:7" s="57" customFormat="1" x14ac:dyDescent="0.2">
      <c r="F586" s="58"/>
      <c r="G586" s="58"/>
    </row>
    <row r="587" spans="6:7" s="57" customFormat="1" x14ac:dyDescent="0.2">
      <c r="F587" s="58"/>
      <c r="G587" s="58"/>
    </row>
    <row r="588" spans="6:7" s="57" customFormat="1" x14ac:dyDescent="0.2">
      <c r="F588" s="58"/>
      <c r="G588" s="58"/>
    </row>
    <row r="589" spans="6:7" s="57" customFormat="1" x14ac:dyDescent="0.2">
      <c r="F589" s="58"/>
      <c r="G589" s="58"/>
    </row>
    <row r="590" spans="6:7" s="57" customFormat="1" x14ac:dyDescent="0.2">
      <c r="F590" s="58"/>
      <c r="G590" s="58"/>
    </row>
    <row r="591" spans="6:7" s="57" customFormat="1" x14ac:dyDescent="0.2">
      <c r="F591" s="58"/>
      <c r="G591" s="58"/>
    </row>
    <row r="592" spans="6:7" s="57" customFormat="1" x14ac:dyDescent="0.2">
      <c r="F592" s="58"/>
      <c r="G592" s="58"/>
    </row>
    <row r="593" spans="6:7" s="57" customFormat="1" x14ac:dyDescent="0.2">
      <c r="F593" s="58"/>
      <c r="G593" s="58"/>
    </row>
    <row r="594" spans="6:7" s="57" customFormat="1" x14ac:dyDescent="0.2">
      <c r="F594" s="58"/>
      <c r="G594" s="58"/>
    </row>
    <row r="595" spans="6:7" s="57" customFormat="1" x14ac:dyDescent="0.2">
      <c r="F595" s="58"/>
      <c r="G595" s="58"/>
    </row>
    <row r="596" spans="6:7" s="57" customFormat="1" x14ac:dyDescent="0.2">
      <c r="F596" s="58"/>
      <c r="G596" s="58"/>
    </row>
    <row r="597" spans="6:7" s="57" customFormat="1" x14ac:dyDescent="0.2">
      <c r="F597" s="58"/>
      <c r="G597" s="58"/>
    </row>
    <row r="598" spans="6:7" s="57" customFormat="1" x14ac:dyDescent="0.2">
      <c r="F598" s="58"/>
      <c r="G598" s="58"/>
    </row>
    <row r="599" spans="6:7" s="57" customFormat="1" x14ac:dyDescent="0.2">
      <c r="F599" s="58"/>
      <c r="G599" s="58"/>
    </row>
    <row r="600" spans="6:7" s="57" customFormat="1" x14ac:dyDescent="0.2">
      <c r="F600" s="58"/>
      <c r="G600" s="58"/>
    </row>
    <row r="601" spans="6:7" s="57" customFormat="1" x14ac:dyDescent="0.2">
      <c r="F601" s="58"/>
      <c r="G601" s="58"/>
    </row>
    <row r="602" spans="6:7" s="57" customFormat="1" x14ac:dyDescent="0.2">
      <c r="F602" s="58"/>
      <c r="G602" s="58"/>
    </row>
    <row r="603" spans="6:7" s="57" customFormat="1" x14ac:dyDescent="0.2">
      <c r="F603" s="58"/>
      <c r="G603" s="58"/>
    </row>
    <row r="604" spans="6:7" s="57" customFormat="1" x14ac:dyDescent="0.2">
      <c r="F604" s="58"/>
      <c r="G604" s="58"/>
    </row>
    <row r="605" spans="6:7" s="57" customFormat="1" x14ac:dyDescent="0.2">
      <c r="F605" s="58"/>
      <c r="G605" s="58"/>
    </row>
    <row r="606" spans="6:7" s="57" customFormat="1" x14ac:dyDescent="0.2">
      <c r="F606" s="58"/>
      <c r="G606" s="58"/>
    </row>
    <row r="607" spans="6:7" s="57" customFormat="1" x14ac:dyDescent="0.2">
      <c r="F607" s="58"/>
      <c r="G607" s="58"/>
    </row>
    <row r="608" spans="6:7" s="57" customFormat="1" x14ac:dyDescent="0.2">
      <c r="F608" s="58"/>
      <c r="G608" s="58"/>
    </row>
    <row r="609" spans="6:7" s="57" customFormat="1" x14ac:dyDescent="0.2">
      <c r="F609" s="58"/>
      <c r="G609" s="58"/>
    </row>
    <row r="610" spans="6:7" s="57" customFormat="1" x14ac:dyDescent="0.2">
      <c r="F610" s="58"/>
      <c r="G610" s="58"/>
    </row>
    <row r="611" spans="6:7" s="57" customFormat="1" x14ac:dyDescent="0.2">
      <c r="F611" s="58"/>
      <c r="G611" s="58"/>
    </row>
    <row r="612" spans="6:7" s="57" customFormat="1" x14ac:dyDescent="0.2">
      <c r="F612" s="58"/>
      <c r="G612" s="58"/>
    </row>
    <row r="613" spans="6:7" s="57" customFormat="1" x14ac:dyDescent="0.2">
      <c r="F613" s="58"/>
      <c r="G613" s="58"/>
    </row>
    <row r="614" spans="6:7" s="57" customFormat="1" x14ac:dyDescent="0.2">
      <c r="F614" s="58"/>
      <c r="G614" s="58"/>
    </row>
    <row r="615" spans="6:7" s="57" customFormat="1" x14ac:dyDescent="0.2">
      <c r="F615" s="58"/>
      <c r="G615" s="58"/>
    </row>
    <row r="616" spans="6:7" s="57" customFormat="1" x14ac:dyDescent="0.2">
      <c r="F616" s="58"/>
      <c r="G616" s="58"/>
    </row>
    <row r="617" spans="6:7" s="57" customFormat="1" x14ac:dyDescent="0.2">
      <c r="F617" s="58"/>
      <c r="G617" s="58"/>
    </row>
    <row r="618" spans="6:7" s="57" customFormat="1" x14ac:dyDescent="0.2">
      <c r="F618" s="58"/>
      <c r="G618" s="58"/>
    </row>
    <row r="619" spans="6:7" s="57" customFormat="1" x14ac:dyDescent="0.2">
      <c r="F619" s="58"/>
      <c r="G619" s="58"/>
    </row>
    <row r="620" spans="6:7" s="57" customFormat="1" x14ac:dyDescent="0.2">
      <c r="F620" s="58"/>
      <c r="G620" s="58"/>
    </row>
    <row r="621" spans="6:7" s="57" customFormat="1" x14ac:dyDescent="0.2">
      <c r="F621" s="58"/>
      <c r="G621" s="58"/>
    </row>
    <row r="622" spans="6:7" s="57" customFormat="1" x14ac:dyDescent="0.2">
      <c r="F622" s="58"/>
      <c r="G622" s="58"/>
    </row>
    <row r="623" spans="6:7" s="57" customFormat="1" x14ac:dyDescent="0.2">
      <c r="F623" s="58"/>
      <c r="G623" s="58"/>
    </row>
    <row r="624" spans="6:7" s="57" customFormat="1" x14ac:dyDescent="0.2">
      <c r="F624" s="58"/>
      <c r="G624" s="58"/>
    </row>
    <row r="625" spans="6:7" s="57" customFormat="1" x14ac:dyDescent="0.2">
      <c r="F625" s="58"/>
      <c r="G625" s="58"/>
    </row>
    <row r="626" spans="6:7" s="57" customFormat="1" x14ac:dyDescent="0.2">
      <c r="F626" s="58"/>
      <c r="G626" s="58"/>
    </row>
    <row r="627" spans="6:7" s="57" customFormat="1" x14ac:dyDescent="0.2">
      <c r="F627" s="58"/>
      <c r="G627" s="58"/>
    </row>
    <row r="628" spans="6:7" s="57" customFormat="1" x14ac:dyDescent="0.2">
      <c r="F628" s="58"/>
      <c r="G628" s="58"/>
    </row>
    <row r="629" spans="6:7" s="57" customFormat="1" x14ac:dyDescent="0.2">
      <c r="F629" s="58"/>
      <c r="G629" s="58"/>
    </row>
    <row r="630" spans="6:7" s="57" customFormat="1" x14ac:dyDescent="0.2">
      <c r="F630" s="58"/>
      <c r="G630" s="58"/>
    </row>
    <row r="631" spans="6:7" s="57" customFormat="1" x14ac:dyDescent="0.2">
      <c r="F631" s="58"/>
      <c r="G631" s="58"/>
    </row>
    <row r="632" spans="6:7" s="57" customFormat="1" x14ac:dyDescent="0.2">
      <c r="F632" s="58"/>
      <c r="G632" s="58"/>
    </row>
    <row r="633" spans="6:7" s="57" customFormat="1" x14ac:dyDescent="0.2">
      <c r="F633" s="58"/>
      <c r="G633" s="58"/>
    </row>
    <row r="634" spans="6:7" s="57" customFormat="1" x14ac:dyDescent="0.2">
      <c r="F634" s="58"/>
      <c r="G634" s="58"/>
    </row>
    <row r="635" spans="6:7" s="57" customFormat="1" x14ac:dyDescent="0.2">
      <c r="F635" s="58"/>
      <c r="G635" s="58"/>
    </row>
    <row r="636" spans="6:7" s="57" customFormat="1" x14ac:dyDescent="0.2">
      <c r="F636" s="58"/>
      <c r="G636" s="58"/>
    </row>
    <row r="637" spans="6:7" s="57" customFormat="1" x14ac:dyDescent="0.2">
      <c r="F637" s="58"/>
      <c r="G637" s="58"/>
    </row>
    <row r="638" spans="6:7" s="57" customFormat="1" x14ac:dyDescent="0.2">
      <c r="F638" s="58"/>
      <c r="G638" s="58"/>
    </row>
    <row r="639" spans="6:7" s="57" customFormat="1" x14ac:dyDescent="0.2">
      <c r="F639" s="58"/>
      <c r="G639" s="58"/>
    </row>
    <row r="640" spans="6:7" s="57" customFormat="1" x14ac:dyDescent="0.2">
      <c r="F640" s="58"/>
      <c r="G640" s="58"/>
    </row>
    <row r="641" spans="6:7" s="57" customFormat="1" x14ac:dyDescent="0.2">
      <c r="F641" s="58"/>
      <c r="G641" s="58"/>
    </row>
    <row r="642" spans="6:7" s="57" customFormat="1" x14ac:dyDescent="0.2">
      <c r="F642" s="58"/>
      <c r="G642" s="58"/>
    </row>
    <row r="643" spans="6:7" s="57" customFormat="1" x14ac:dyDescent="0.2">
      <c r="F643" s="58"/>
      <c r="G643" s="58"/>
    </row>
    <row r="644" spans="6:7" s="57" customFormat="1" x14ac:dyDescent="0.2">
      <c r="F644" s="58"/>
      <c r="G644" s="58"/>
    </row>
    <row r="645" spans="6:7" s="57" customFormat="1" x14ac:dyDescent="0.2">
      <c r="F645" s="58"/>
      <c r="G645" s="58"/>
    </row>
    <row r="646" spans="6:7" s="57" customFormat="1" x14ac:dyDescent="0.2">
      <c r="F646" s="58"/>
      <c r="G646" s="58"/>
    </row>
    <row r="647" spans="6:7" s="57" customFormat="1" x14ac:dyDescent="0.2">
      <c r="F647" s="58"/>
      <c r="G647" s="58"/>
    </row>
    <row r="648" spans="6:7" s="57" customFormat="1" x14ac:dyDescent="0.2">
      <c r="F648" s="58"/>
      <c r="G648" s="58"/>
    </row>
    <row r="649" spans="6:7" s="57" customFormat="1" x14ac:dyDescent="0.2">
      <c r="F649" s="58"/>
      <c r="G649" s="58"/>
    </row>
    <row r="650" spans="6:7" s="57" customFormat="1" x14ac:dyDescent="0.2">
      <c r="F650" s="58"/>
      <c r="G650" s="58"/>
    </row>
    <row r="651" spans="6:7" s="57" customFormat="1" x14ac:dyDescent="0.2">
      <c r="F651" s="58"/>
      <c r="G651" s="58"/>
    </row>
    <row r="652" spans="6:7" s="57" customFormat="1" x14ac:dyDescent="0.2">
      <c r="F652" s="58"/>
      <c r="G652" s="58"/>
    </row>
    <row r="653" spans="6:7" s="57" customFormat="1" x14ac:dyDescent="0.2">
      <c r="F653" s="58"/>
      <c r="G653" s="58"/>
    </row>
    <row r="654" spans="6:7" s="57" customFormat="1" x14ac:dyDescent="0.2">
      <c r="F654" s="58"/>
      <c r="G654" s="58"/>
    </row>
    <row r="655" spans="6:7" s="57" customFormat="1" x14ac:dyDescent="0.2">
      <c r="F655" s="58"/>
      <c r="G655" s="58"/>
    </row>
    <row r="656" spans="6:7" s="57" customFormat="1" x14ac:dyDescent="0.2">
      <c r="F656" s="58"/>
      <c r="G656" s="58"/>
    </row>
    <row r="657" spans="6:7" s="57" customFormat="1" x14ac:dyDescent="0.2">
      <c r="F657" s="58"/>
      <c r="G657" s="58"/>
    </row>
    <row r="658" spans="6:7" s="57" customFormat="1" x14ac:dyDescent="0.2">
      <c r="F658" s="58"/>
      <c r="G658" s="58"/>
    </row>
    <row r="659" spans="6:7" s="57" customFormat="1" x14ac:dyDescent="0.2">
      <c r="F659" s="58"/>
      <c r="G659" s="58"/>
    </row>
    <row r="660" spans="6:7" s="57" customFormat="1" x14ac:dyDescent="0.2">
      <c r="F660" s="58"/>
      <c r="G660" s="58"/>
    </row>
    <row r="661" spans="6:7" s="57" customFormat="1" x14ac:dyDescent="0.2">
      <c r="F661" s="58"/>
      <c r="G661" s="58"/>
    </row>
    <row r="662" spans="6:7" s="57" customFormat="1" x14ac:dyDescent="0.2">
      <c r="F662" s="58"/>
      <c r="G662" s="58"/>
    </row>
    <row r="663" spans="6:7" s="57" customFormat="1" x14ac:dyDescent="0.2">
      <c r="F663" s="58"/>
      <c r="G663" s="58"/>
    </row>
    <row r="664" spans="6:7" s="57" customFormat="1" x14ac:dyDescent="0.2">
      <c r="F664" s="58"/>
      <c r="G664" s="58"/>
    </row>
    <row r="665" spans="6:7" s="57" customFormat="1" x14ac:dyDescent="0.2">
      <c r="F665" s="58"/>
      <c r="G665" s="58"/>
    </row>
    <row r="666" spans="6:7" s="57" customFormat="1" x14ac:dyDescent="0.2">
      <c r="F666" s="58"/>
      <c r="G666" s="58"/>
    </row>
    <row r="667" spans="6:7" s="57" customFormat="1" x14ac:dyDescent="0.2">
      <c r="F667" s="58"/>
      <c r="G667" s="58"/>
    </row>
    <row r="668" spans="6:7" s="57" customFormat="1" x14ac:dyDescent="0.2">
      <c r="F668" s="58"/>
      <c r="G668" s="58"/>
    </row>
    <row r="669" spans="6:7" s="57" customFormat="1" x14ac:dyDescent="0.2">
      <c r="F669" s="58"/>
      <c r="G669" s="58"/>
    </row>
    <row r="670" spans="6:7" s="57" customFormat="1" x14ac:dyDescent="0.2">
      <c r="F670" s="58"/>
      <c r="G670" s="58"/>
    </row>
    <row r="671" spans="6:7" s="57" customFormat="1" x14ac:dyDescent="0.2">
      <c r="F671" s="58"/>
      <c r="G671" s="58"/>
    </row>
    <row r="672" spans="6:7" s="57" customFormat="1" x14ac:dyDescent="0.2">
      <c r="F672" s="58"/>
      <c r="G672" s="58"/>
    </row>
    <row r="673" spans="6:7" s="57" customFormat="1" x14ac:dyDescent="0.2">
      <c r="F673" s="58"/>
      <c r="G673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5"/>
  <sheetViews>
    <sheetView workbookViewId="0">
      <selection activeCell="D134" sqref="D13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43229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43229</v>
      </c>
      <c r="B5" s="78" t="s">
        <v>315</v>
      </c>
      <c r="C5" s="72" t="s">
        <v>28</v>
      </c>
      <c r="D5" s="76">
        <v>167</v>
      </c>
      <c r="E5" s="77" t="s">
        <v>444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43229</v>
      </c>
      <c r="B6" s="78" t="s">
        <v>316</v>
      </c>
      <c r="C6" s="72" t="s">
        <v>28</v>
      </c>
      <c r="D6" s="76">
        <v>33</v>
      </c>
      <c r="E6" s="77" t="s">
        <v>444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43229</v>
      </c>
      <c r="B7" s="78" t="s">
        <v>317</v>
      </c>
      <c r="C7" s="72" t="s">
        <v>28</v>
      </c>
      <c r="D7" s="76">
        <v>200</v>
      </c>
      <c r="E7" s="77" t="s">
        <v>444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43229</v>
      </c>
      <c r="B8" s="78" t="s">
        <v>318</v>
      </c>
      <c r="C8" s="72" t="s">
        <v>28</v>
      </c>
      <c r="D8" s="76">
        <v>200</v>
      </c>
      <c r="E8" s="77" t="s">
        <v>444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43229</v>
      </c>
      <c r="B9" s="78" t="s">
        <v>319</v>
      </c>
      <c r="C9" s="72" t="s">
        <v>28</v>
      </c>
      <c r="D9" s="76">
        <v>200</v>
      </c>
      <c r="E9" s="77" t="s">
        <v>445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43229</v>
      </c>
      <c r="B10" s="78" t="s">
        <v>320</v>
      </c>
      <c r="C10" s="72" t="s">
        <v>28</v>
      </c>
      <c r="D10" s="76">
        <v>176</v>
      </c>
      <c r="E10" s="77" t="s">
        <v>446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43229</v>
      </c>
      <c r="B11" s="78" t="s">
        <v>321</v>
      </c>
      <c r="C11" s="72" t="s">
        <v>28</v>
      </c>
      <c r="D11" s="76">
        <v>24</v>
      </c>
      <c r="E11" s="77" t="s">
        <v>446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43229</v>
      </c>
      <c r="B12" s="78" t="s">
        <v>322</v>
      </c>
      <c r="C12" s="72" t="s">
        <v>28</v>
      </c>
      <c r="D12" s="76">
        <v>103</v>
      </c>
      <c r="E12" s="77" t="s">
        <v>446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43229</v>
      </c>
      <c r="B13" s="78" t="s">
        <v>323</v>
      </c>
      <c r="C13" s="72" t="s">
        <v>28</v>
      </c>
      <c r="D13" s="76">
        <v>255</v>
      </c>
      <c r="E13" s="77" t="s">
        <v>447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43229</v>
      </c>
      <c r="B14" s="78" t="s">
        <v>324</v>
      </c>
      <c r="C14" s="72" t="s">
        <v>28</v>
      </c>
      <c r="D14" s="76">
        <v>97</v>
      </c>
      <c r="E14" s="77" t="s">
        <v>446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43229</v>
      </c>
      <c r="B15" s="78" t="s">
        <v>325</v>
      </c>
      <c r="C15" s="72" t="s">
        <v>28</v>
      </c>
      <c r="D15" s="76">
        <v>75</v>
      </c>
      <c r="E15" s="77" t="s">
        <v>448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43229</v>
      </c>
      <c r="B16" s="78" t="s">
        <v>326</v>
      </c>
      <c r="C16" s="72" t="s">
        <v>28</v>
      </c>
      <c r="D16" s="76">
        <v>125</v>
      </c>
      <c r="E16" s="77" t="s">
        <v>448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43229</v>
      </c>
      <c r="B17" s="78" t="s">
        <v>327</v>
      </c>
      <c r="C17" s="72" t="s">
        <v>28</v>
      </c>
      <c r="D17" s="76">
        <v>35</v>
      </c>
      <c r="E17" s="77" t="s">
        <v>449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43229</v>
      </c>
      <c r="B18" s="78" t="s">
        <v>328</v>
      </c>
      <c r="C18" s="72" t="s">
        <v>28</v>
      </c>
      <c r="D18" s="76">
        <v>98</v>
      </c>
      <c r="E18" s="77" t="s">
        <v>445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43229</v>
      </c>
      <c r="B19" s="78" t="s">
        <v>329</v>
      </c>
      <c r="C19" s="72" t="s">
        <v>28</v>
      </c>
      <c r="D19" s="76">
        <v>98</v>
      </c>
      <c r="E19" s="77" t="s">
        <v>445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43229</v>
      </c>
      <c r="B20" s="78" t="s">
        <v>330</v>
      </c>
      <c r="C20" s="72" t="s">
        <v>28</v>
      </c>
      <c r="D20" s="76">
        <v>104</v>
      </c>
      <c r="E20" s="77" t="s">
        <v>445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43229</v>
      </c>
      <c r="B21" s="78" t="s">
        <v>331</v>
      </c>
      <c r="C21" s="72" t="s">
        <v>28</v>
      </c>
      <c r="D21" s="76">
        <v>255</v>
      </c>
      <c r="E21" s="77" t="s">
        <v>448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43229</v>
      </c>
      <c r="B22" s="78" t="s">
        <v>332</v>
      </c>
      <c r="C22" s="72" t="s">
        <v>28</v>
      </c>
      <c r="D22" s="76">
        <v>220</v>
      </c>
      <c r="E22" s="77" t="s">
        <v>449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43229</v>
      </c>
      <c r="B23" s="78" t="s">
        <v>333</v>
      </c>
      <c r="C23" s="72" t="s">
        <v>28</v>
      </c>
      <c r="D23" s="76">
        <v>198</v>
      </c>
      <c r="E23" s="77" t="s">
        <v>450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43229</v>
      </c>
      <c r="B24" s="78" t="s">
        <v>334</v>
      </c>
      <c r="C24" s="72" t="s">
        <v>28</v>
      </c>
      <c r="D24" s="76">
        <v>2</v>
      </c>
      <c r="E24" s="77" t="s">
        <v>450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43229</v>
      </c>
      <c r="B25" s="78" t="s">
        <v>335</v>
      </c>
      <c r="C25" s="72" t="s">
        <v>28</v>
      </c>
      <c r="D25" s="76">
        <v>143</v>
      </c>
      <c r="E25" s="77" t="s">
        <v>451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43229</v>
      </c>
      <c r="B26" s="78" t="s">
        <v>336</v>
      </c>
      <c r="C26" s="72" t="s">
        <v>28</v>
      </c>
      <c r="D26" s="76">
        <v>98</v>
      </c>
      <c r="E26" s="77" t="s">
        <v>449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43229</v>
      </c>
      <c r="B27" s="78" t="s">
        <v>337</v>
      </c>
      <c r="C27" s="72" t="s">
        <v>28</v>
      </c>
      <c r="D27" s="76">
        <v>98</v>
      </c>
      <c r="E27" s="77" t="s">
        <v>449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43229</v>
      </c>
      <c r="B28" s="78" t="s">
        <v>338</v>
      </c>
      <c r="C28" s="72" t="s">
        <v>28</v>
      </c>
      <c r="D28" s="76">
        <v>98</v>
      </c>
      <c r="E28" s="77" t="s">
        <v>449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43229</v>
      </c>
      <c r="B29" s="78" t="s">
        <v>339</v>
      </c>
      <c r="C29" s="72" t="s">
        <v>28</v>
      </c>
      <c r="D29" s="76">
        <v>6</v>
      </c>
      <c r="E29" s="77" t="s">
        <v>449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43229</v>
      </c>
      <c r="B30" s="78" t="s">
        <v>340</v>
      </c>
      <c r="C30" s="72" t="s">
        <v>28</v>
      </c>
      <c r="D30" s="76">
        <v>64</v>
      </c>
      <c r="E30" s="77" t="s">
        <v>450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43229</v>
      </c>
      <c r="B31" s="78" t="s">
        <v>341</v>
      </c>
      <c r="C31" s="72" t="s">
        <v>28</v>
      </c>
      <c r="D31" s="76">
        <v>34</v>
      </c>
      <c r="E31" s="77" t="s">
        <v>450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43229</v>
      </c>
      <c r="B32" s="78" t="s">
        <v>342</v>
      </c>
      <c r="C32" s="72" t="s">
        <v>28</v>
      </c>
      <c r="D32" s="76">
        <v>49</v>
      </c>
      <c r="E32" s="77" t="s">
        <v>450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43229</v>
      </c>
      <c r="B33" s="78" t="s">
        <v>343</v>
      </c>
      <c r="C33" s="72" t="s">
        <v>28</v>
      </c>
      <c r="D33" s="76">
        <v>49</v>
      </c>
      <c r="E33" s="77" t="s">
        <v>450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43229</v>
      </c>
      <c r="B34" s="78" t="s">
        <v>344</v>
      </c>
      <c r="C34" s="72" t="s">
        <v>28</v>
      </c>
      <c r="D34" s="76">
        <v>104</v>
      </c>
      <c r="E34" s="77" t="s">
        <v>450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43229</v>
      </c>
      <c r="B35" s="78" t="s">
        <v>345</v>
      </c>
      <c r="C35" s="72" t="s">
        <v>28</v>
      </c>
      <c r="D35" s="76">
        <v>49</v>
      </c>
      <c r="E35" s="77" t="s">
        <v>452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43229</v>
      </c>
      <c r="B36" s="78" t="s">
        <v>346</v>
      </c>
      <c r="C36" s="72" t="s">
        <v>28</v>
      </c>
      <c r="D36" s="76">
        <v>147</v>
      </c>
      <c r="E36" s="77" t="s">
        <v>452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43229</v>
      </c>
      <c r="B37" s="78" t="s">
        <v>347</v>
      </c>
      <c r="C37" s="72" t="s">
        <v>28</v>
      </c>
      <c r="D37" s="76">
        <v>52</v>
      </c>
      <c r="E37" s="77" t="s">
        <v>452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43229</v>
      </c>
      <c r="B38" s="78" t="s">
        <v>348</v>
      </c>
      <c r="C38" s="72" t="s">
        <v>28</v>
      </c>
      <c r="D38" s="76">
        <v>98</v>
      </c>
      <c r="E38" s="77" t="s">
        <v>453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43229</v>
      </c>
      <c r="B39" s="78" t="s">
        <v>349</v>
      </c>
      <c r="C39" s="72" t="s">
        <v>28</v>
      </c>
      <c r="D39" s="76">
        <v>44</v>
      </c>
      <c r="E39" s="77" t="s">
        <v>453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43229</v>
      </c>
      <c r="B40" s="78" t="s">
        <v>350</v>
      </c>
      <c r="C40" s="72" t="s">
        <v>28</v>
      </c>
      <c r="D40" s="76">
        <v>54</v>
      </c>
      <c r="E40" s="77" t="s">
        <v>453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43229</v>
      </c>
      <c r="B41" s="78" t="s">
        <v>351</v>
      </c>
      <c r="C41" s="72" t="s">
        <v>28</v>
      </c>
      <c r="D41" s="76">
        <v>98</v>
      </c>
      <c r="E41" s="77" t="s">
        <v>453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43229</v>
      </c>
      <c r="B42" s="78" t="s">
        <v>352</v>
      </c>
      <c r="C42" s="72" t="s">
        <v>28</v>
      </c>
      <c r="D42" s="76">
        <v>6</v>
      </c>
      <c r="E42" s="77" t="s">
        <v>453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43229</v>
      </c>
      <c r="B43" s="78" t="s">
        <v>353</v>
      </c>
      <c r="C43" s="72" t="s">
        <v>28</v>
      </c>
      <c r="D43" s="76">
        <v>29</v>
      </c>
      <c r="E43" s="77" t="s">
        <v>452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43229</v>
      </c>
      <c r="B44" s="78" t="s">
        <v>354</v>
      </c>
      <c r="C44" s="72" t="s">
        <v>28</v>
      </c>
      <c r="D44" s="76">
        <v>17</v>
      </c>
      <c r="E44" s="77" t="s">
        <v>452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43229</v>
      </c>
      <c r="B45" s="78" t="s">
        <v>355</v>
      </c>
      <c r="C45" s="72" t="s">
        <v>28</v>
      </c>
      <c r="D45" s="76">
        <v>6</v>
      </c>
      <c r="E45" s="77" t="s">
        <v>452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43229</v>
      </c>
      <c r="B46" s="78" t="s">
        <v>356</v>
      </c>
      <c r="C46" s="72" t="s">
        <v>28</v>
      </c>
      <c r="D46" s="76">
        <v>36</v>
      </c>
      <c r="E46" s="77" t="s">
        <v>451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43229</v>
      </c>
      <c r="B47" s="78" t="s">
        <v>357</v>
      </c>
      <c r="C47" s="72" t="s">
        <v>28</v>
      </c>
      <c r="D47" s="76">
        <v>21</v>
      </c>
      <c r="E47" s="77" t="s">
        <v>451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43229</v>
      </c>
      <c r="B48" s="78" t="s">
        <v>358</v>
      </c>
      <c r="C48" s="72" t="s">
        <v>28</v>
      </c>
      <c r="D48" s="76">
        <v>79</v>
      </c>
      <c r="E48" s="77" t="s">
        <v>454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43229</v>
      </c>
      <c r="B49" s="78" t="s">
        <v>359</v>
      </c>
      <c r="C49" s="72" t="s">
        <v>28</v>
      </c>
      <c r="D49" s="76">
        <v>24</v>
      </c>
      <c r="E49" s="77" t="s">
        <v>454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43229</v>
      </c>
      <c r="B50" s="78" t="s">
        <v>360</v>
      </c>
      <c r="C50" s="72" t="s">
        <v>28</v>
      </c>
      <c r="D50" s="76">
        <v>93</v>
      </c>
      <c r="E50" s="77" t="s">
        <v>454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43229</v>
      </c>
      <c r="B51" s="78" t="s">
        <v>361</v>
      </c>
      <c r="C51" s="72" t="s">
        <v>28</v>
      </c>
      <c r="D51" s="76">
        <v>104</v>
      </c>
      <c r="E51" s="77" t="s">
        <v>454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43229</v>
      </c>
      <c r="B52" s="78" t="s">
        <v>362</v>
      </c>
      <c r="C52" s="72" t="s">
        <v>28</v>
      </c>
      <c r="D52" s="76">
        <v>126</v>
      </c>
      <c r="E52" s="77" t="s">
        <v>451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43229</v>
      </c>
      <c r="B53" s="78" t="s">
        <v>363</v>
      </c>
      <c r="C53" s="72" t="s">
        <v>28</v>
      </c>
      <c r="D53" s="76">
        <v>28</v>
      </c>
      <c r="E53" s="77" t="s">
        <v>451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43229</v>
      </c>
      <c r="B54" s="78" t="s">
        <v>364</v>
      </c>
      <c r="C54" s="72" t="s">
        <v>28</v>
      </c>
      <c r="D54" s="76">
        <v>126</v>
      </c>
      <c r="E54" s="77" t="s">
        <v>451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43229</v>
      </c>
      <c r="B55" s="78" t="s">
        <v>365</v>
      </c>
      <c r="C55" s="72" t="s">
        <v>28</v>
      </c>
      <c r="D55" s="76">
        <v>14</v>
      </c>
      <c r="E55" s="77" t="s">
        <v>451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43229</v>
      </c>
      <c r="B56" s="78" t="s">
        <v>366</v>
      </c>
      <c r="C56" s="72" t="s">
        <v>28</v>
      </c>
      <c r="D56" s="76">
        <v>6</v>
      </c>
      <c r="E56" s="77" t="s">
        <v>451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43229</v>
      </c>
      <c r="B57" s="78" t="s">
        <v>367</v>
      </c>
      <c r="C57" s="72" t="s">
        <v>28</v>
      </c>
      <c r="D57" s="76">
        <v>98</v>
      </c>
      <c r="E57" s="77" t="s">
        <v>454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43229</v>
      </c>
      <c r="B58" s="78" t="s">
        <v>368</v>
      </c>
      <c r="C58" s="72" t="s">
        <v>28</v>
      </c>
      <c r="D58" s="76">
        <v>98</v>
      </c>
      <c r="E58" s="77" t="s">
        <v>454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43229</v>
      </c>
      <c r="B59" s="78" t="s">
        <v>369</v>
      </c>
      <c r="C59" s="72" t="s">
        <v>28</v>
      </c>
      <c r="D59" s="76">
        <v>104</v>
      </c>
      <c r="E59" s="77" t="s">
        <v>454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43229</v>
      </c>
      <c r="B60" s="78" t="s">
        <v>370</v>
      </c>
      <c r="C60" s="72" t="s">
        <v>28</v>
      </c>
      <c r="D60" s="76">
        <v>98</v>
      </c>
      <c r="E60" s="77" t="s">
        <v>455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43229</v>
      </c>
      <c r="B61" s="78" t="s">
        <v>371</v>
      </c>
      <c r="C61" s="72" t="s">
        <v>28</v>
      </c>
      <c r="D61" s="76">
        <v>202</v>
      </c>
      <c r="E61" s="77" t="s">
        <v>455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43229</v>
      </c>
      <c r="B62" s="78" t="s">
        <v>372</v>
      </c>
      <c r="C62" s="72" t="s">
        <v>28</v>
      </c>
      <c r="D62" s="76">
        <v>81</v>
      </c>
      <c r="E62" s="77" t="s">
        <v>456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43229</v>
      </c>
      <c r="B63" s="78" t="s">
        <v>373</v>
      </c>
      <c r="C63" s="72" t="s">
        <v>28</v>
      </c>
      <c r="D63" s="76">
        <v>51</v>
      </c>
      <c r="E63" s="77" t="s">
        <v>456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43229</v>
      </c>
      <c r="B64" s="78" t="s">
        <v>374</v>
      </c>
      <c r="C64" s="72" t="s">
        <v>28</v>
      </c>
      <c r="D64" s="76">
        <v>64</v>
      </c>
      <c r="E64" s="77" t="s">
        <v>456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43229</v>
      </c>
      <c r="B65" s="78" t="s">
        <v>375</v>
      </c>
      <c r="C65" s="72" t="s">
        <v>28</v>
      </c>
      <c r="D65" s="76">
        <v>100</v>
      </c>
      <c r="E65" s="77" t="s">
        <v>456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43229</v>
      </c>
      <c r="B66" s="78" t="s">
        <v>376</v>
      </c>
      <c r="C66" s="72" t="s">
        <v>28</v>
      </c>
      <c r="D66" s="76">
        <v>76</v>
      </c>
      <c r="E66" s="77" t="s">
        <v>457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43229</v>
      </c>
      <c r="B67" s="78" t="s">
        <v>377</v>
      </c>
      <c r="C67" s="72" t="s">
        <v>28</v>
      </c>
      <c r="D67" s="76">
        <v>71</v>
      </c>
      <c r="E67" s="77" t="s">
        <v>457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43229</v>
      </c>
      <c r="B68" s="78" t="s">
        <v>378</v>
      </c>
      <c r="C68" s="72" t="s">
        <v>28</v>
      </c>
      <c r="D68" s="76">
        <v>53</v>
      </c>
      <c r="E68" s="77" t="s">
        <v>457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43229</v>
      </c>
      <c r="B69" s="78" t="s">
        <v>379</v>
      </c>
      <c r="C69" s="72" t="s">
        <v>28</v>
      </c>
      <c r="D69" s="76">
        <v>4</v>
      </c>
      <c r="E69" s="77" t="s">
        <v>456</v>
      </c>
      <c r="F69" s="75" t="s">
        <v>6</v>
      </c>
      <c r="G69" s="50" t="s">
        <v>37</v>
      </c>
    </row>
    <row r="70" spans="1:8" s="57" customFormat="1" x14ac:dyDescent="0.2">
      <c r="A70" s="73">
        <f t="shared" ref="A70:A133" si="1">$B$1</f>
        <v>43229</v>
      </c>
      <c r="B70" s="78" t="s">
        <v>380</v>
      </c>
      <c r="C70" s="72" t="s">
        <v>28</v>
      </c>
      <c r="D70" s="76">
        <v>200</v>
      </c>
      <c r="E70" s="77" t="s">
        <v>444</v>
      </c>
      <c r="F70" s="75" t="s">
        <v>6</v>
      </c>
      <c r="G70" s="50" t="s">
        <v>37</v>
      </c>
    </row>
    <row r="71" spans="1:8" s="57" customFormat="1" x14ac:dyDescent="0.2">
      <c r="A71" s="73">
        <f t="shared" si="1"/>
        <v>43229</v>
      </c>
      <c r="B71" s="78" t="s">
        <v>381</v>
      </c>
      <c r="C71" s="72" t="s">
        <v>28</v>
      </c>
      <c r="D71" s="76">
        <v>103</v>
      </c>
      <c r="E71" s="77" t="s">
        <v>458</v>
      </c>
      <c r="F71" s="75" t="s">
        <v>6</v>
      </c>
      <c r="G71" s="50" t="s">
        <v>37</v>
      </c>
    </row>
    <row r="72" spans="1:8" s="57" customFormat="1" x14ac:dyDescent="0.2">
      <c r="A72" s="73">
        <f t="shared" si="1"/>
        <v>43229</v>
      </c>
      <c r="B72" s="78" t="s">
        <v>382</v>
      </c>
      <c r="C72" s="72" t="s">
        <v>28</v>
      </c>
      <c r="D72" s="76">
        <v>85</v>
      </c>
      <c r="E72" s="77" t="s">
        <v>458</v>
      </c>
      <c r="F72" s="75" t="s">
        <v>6</v>
      </c>
      <c r="G72" s="50" t="s">
        <v>37</v>
      </c>
    </row>
    <row r="73" spans="1:8" s="57" customFormat="1" x14ac:dyDescent="0.2">
      <c r="A73" s="73">
        <f t="shared" si="1"/>
        <v>43229</v>
      </c>
      <c r="B73" s="78" t="s">
        <v>383</v>
      </c>
      <c r="C73" s="72" t="s">
        <v>28</v>
      </c>
      <c r="D73" s="76">
        <v>112</v>
      </c>
      <c r="E73" s="77" t="s">
        <v>458</v>
      </c>
      <c r="F73" s="75" t="s">
        <v>6</v>
      </c>
      <c r="G73" s="50" t="s">
        <v>37</v>
      </c>
    </row>
    <row r="74" spans="1:8" s="57" customFormat="1" x14ac:dyDescent="0.2">
      <c r="A74" s="73">
        <f t="shared" si="1"/>
        <v>43229</v>
      </c>
      <c r="B74" s="78" t="s">
        <v>384</v>
      </c>
      <c r="C74" s="72" t="s">
        <v>28</v>
      </c>
      <c r="D74" s="76">
        <v>142</v>
      </c>
      <c r="E74" s="77" t="s">
        <v>459</v>
      </c>
      <c r="F74" s="75" t="s">
        <v>6</v>
      </c>
      <c r="G74" s="50" t="s">
        <v>37</v>
      </c>
    </row>
    <row r="75" spans="1:8" s="57" customFormat="1" x14ac:dyDescent="0.2">
      <c r="A75" s="73">
        <f t="shared" si="1"/>
        <v>43229</v>
      </c>
      <c r="B75" s="78" t="s">
        <v>385</v>
      </c>
      <c r="C75" s="72" t="s">
        <v>28</v>
      </c>
      <c r="D75" s="76">
        <v>58</v>
      </c>
      <c r="E75" s="77" t="s">
        <v>459</v>
      </c>
      <c r="F75" s="75" t="s">
        <v>6</v>
      </c>
      <c r="G75" s="50" t="s">
        <v>37</v>
      </c>
    </row>
    <row r="76" spans="1:8" s="57" customFormat="1" x14ac:dyDescent="0.2">
      <c r="A76" s="73">
        <f t="shared" si="1"/>
        <v>43229</v>
      </c>
      <c r="B76" s="78" t="s">
        <v>386</v>
      </c>
      <c r="C76" s="72" t="s">
        <v>28</v>
      </c>
      <c r="D76" s="76">
        <v>86</v>
      </c>
      <c r="E76" s="77" t="s">
        <v>460</v>
      </c>
      <c r="F76" s="75" t="s">
        <v>6</v>
      </c>
      <c r="G76" s="50" t="s">
        <v>37</v>
      </c>
    </row>
    <row r="77" spans="1:8" s="57" customFormat="1" x14ac:dyDescent="0.2">
      <c r="A77" s="73">
        <f t="shared" si="1"/>
        <v>43229</v>
      </c>
      <c r="B77" s="78" t="s">
        <v>387</v>
      </c>
      <c r="C77" s="72" t="s">
        <v>28</v>
      </c>
      <c r="D77" s="76">
        <v>80</v>
      </c>
      <c r="E77" s="77" t="s">
        <v>460</v>
      </c>
      <c r="F77" s="75" t="s">
        <v>6</v>
      </c>
      <c r="G77" s="50" t="s">
        <v>37</v>
      </c>
    </row>
    <row r="78" spans="1:8" s="57" customFormat="1" x14ac:dyDescent="0.2">
      <c r="A78" s="73">
        <f t="shared" si="1"/>
        <v>43229</v>
      </c>
      <c r="B78" s="78" t="s">
        <v>388</v>
      </c>
      <c r="C78" s="72" t="s">
        <v>28</v>
      </c>
      <c r="D78" s="76">
        <v>57</v>
      </c>
      <c r="E78" s="77" t="s">
        <v>460</v>
      </c>
      <c r="F78" s="75" t="s">
        <v>6</v>
      </c>
      <c r="G78" s="50" t="s">
        <v>37</v>
      </c>
    </row>
    <row r="79" spans="1:8" s="57" customFormat="1" x14ac:dyDescent="0.2">
      <c r="A79" s="73">
        <f t="shared" si="1"/>
        <v>43229</v>
      </c>
      <c r="B79" s="78" t="s">
        <v>389</v>
      </c>
      <c r="C79" s="72" t="s">
        <v>28</v>
      </c>
      <c r="D79" s="76">
        <v>36</v>
      </c>
      <c r="E79" s="77" t="s">
        <v>460</v>
      </c>
      <c r="F79" s="75" t="s">
        <v>6</v>
      </c>
      <c r="G79" s="50" t="s">
        <v>37</v>
      </c>
    </row>
    <row r="80" spans="1:8" s="57" customFormat="1" x14ac:dyDescent="0.2">
      <c r="A80" s="73">
        <f t="shared" si="1"/>
        <v>43229</v>
      </c>
      <c r="B80" s="78" t="s">
        <v>390</v>
      </c>
      <c r="C80" s="72" t="s">
        <v>28</v>
      </c>
      <c r="D80" s="76">
        <v>41</v>
      </c>
      <c r="E80" s="77" t="s">
        <v>460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43229</v>
      </c>
      <c r="B81" s="78" t="s">
        <v>391</v>
      </c>
      <c r="C81" s="72" t="s">
        <v>28</v>
      </c>
      <c r="D81" s="76">
        <v>135</v>
      </c>
      <c r="E81" s="77" t="s">
        <v>460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43229</v>
      </c>
      <c r="B82" s="78" t="s">
        <v>392</v>
      </c>
      <c r="C82" s="72" t="s">
        <v>28</v>
      </c>
      <c r="D82" s="76">
        <v>294</v>
      </c>
      <c r="E82" s="77" t="s">
        <v>460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43229</v>
      </c>
      <c r="B83" s="78" t="s">
        <v>393</v>
      </c>
      <c r="C83" s="72" t="s">
        <v>28</v>
      </c>
      <c r="D83" s="76">
        <v>6</v>
      </c>
      <c r="E83" s="77" t="s">
        <v>460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43229</v>
      </c>
      <c r="B84" s="78" t="s">
        <v>394</v>
      </c>
      <c r="C84" s="72" t="s">
        <v>28</v>
      </c>
      <c r="D84" s="76">
        <v>64</v>
      </c>
      <c r="E84" s="77" t="s">
        <v>461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43229</v>
      </c>
      <c r="B85" s="78" t="s">
        <v>395</v>
      </c>
      <c r="C85" s="72" t="s">
        <v>28</v>
      </c>
      <c r="D85" s="76">
        <v>136</v>
      </c>
      <c r="E85" s="77" t="s">
        <v>461</v>
      </c>
      <c r="F85" s="75" t="s">
        <v>6</v>
      </c>
      <c r="G85" s="50" t="s">
        <v>37</v>
      </c>
    </row>
    <row r="86" spans="1:7" s="57" customFormat="1" x14ac:dyDescent="0.2">
      <c r="A86" s="73">
        <f t="shared" si="1"/>
        <v>43229</v>
      </c>
      <c r="B86" s="78" t="s">
        <v>396</v>
      </c>
      <c r="C86" s="72" t="s">
        <v>28</v>
      </c>
      <c r="D86" s="76">
        <v>70</v>
      </c>
      <c r="E86" s="77" t="s">
        <v>462</v>
      </c>
      <c r="F86" s="75" t="s">
        <v>6</v>
      </c>
      <c r="G86" s="50" t="s">
        <v>37</v>
      </c>
    </row>
    <row r="87" spans="1:7" s="57" customFormat="1" x14ac:dyDescent="0.2">
      <c r="A87" s="73">
        <f t="shared" si="1"/>
        <v>43229</v>
      </c>
      <c r="B87" s="78" t="s">
        <v>397</v>
      </c>
      <c r="C87" s="72" t="s">
        <v>28</v>
      </c>
      <c r="D87" s="76">
        <v>28</v>
      </c>
      <c r="E87" s="77" t="s">
        <v>462</v>
      </c>
      <c r="F87" s="75" t="s">
        <v>6</v>
      </c>
      <c r="G87" s="50" t="s">
        <v>37</v>
      </c>
    </row>
    <row r="88" spans="1:7" s="57" customFormat="1" x14ac:dyDescent="0.2">
      <c r="A88" s="73">
        <f t="shared" si="1"/>
        <v>43229</v>
      </c>
      <c r="B88" s="78" t="s">
        <v>398</v>
      </c>
      <c r="C88" s="72" t="s">
        <v>28</v>
      </c>
      <c r="D88" s="76">
        <v>70</v>
      </c>
      <c r="E88" s="77" t="s">
        <v>462</v>
      </c>
      <c r="F88" s="75" t="s">
        <v>6</v>
      </c>
      <c r="G88" s="50" t="s">
        <v>37</v>
      </c>
    </row>
    <row r="89" spans="1:7" s="57" customFormat="1" x14ac:dyDescent="0.2">
      <c r="A89" s="73">
        <f t="shared" si="1"/>
        <v>43229</v>
      </c>
      <c r="B89" s="78" t="s">
        <v>399</v>
      </c>
      <c r="C89" s="72" t="s">
        <v>28</v>
      </c>
      <c r="D89" s="76">
        <v>28</v>
      </c>
      <c r="E89" s="77" t="s">
        <v>462</v>
      </c>
      <c r="F89" s="75" t="s">
        <v>6</v>
      </c>
      <c r="G89" s="50" t="s">
        <v>37</v>
      </c>
    </row>
    <row r="90" spans="1:7" s="57" customFormat="1" x14ac:dyDescent="0.2">
      <c r="A90" s="73">
        <f t="shared" si="1"/>
        <v>43229</v>
      </c>
      <c r="B90" s="78" t="s">
        <v>400</v>
      </c>
      <c r="C90" s="72" t="s">
        <v>28</v>
      </c>
      <c r="D90" s="76">
        <v>104</v>
      </c>
      <c r="E90" s="77" t="s">
        <v>462</v>
      </c>
      <c r="F90" s="75" t="s">
        <v>6</v>
      </c>
      <c r="G90" s="50" t="s">
        <v>37</v>
      </c>
    </row>
    <row r="91" spans="1:7" s="57" customFormat="1" x14ac:dyDescent="0.2">
      <c r="A91" s="73">
        <f t="shared" si="1"/>
        <v>43229</v>
      </c>
      <c r="B91" s="78" t="s">
        <v>401</v>
      </c>
      <c r="C91" s="72" t="s">
        <v>28</v>
      </c>
      <c r="D91" s="76">
        <v>53</v>
      </c>
      <c r="E91" s="77" t="s">
        <v>462</v>
      </c>
      <c r="F91" s="75" t="s">
        <v>6</v>
      </c>
      <c r="G91" s="50" t="s">
        <v>37</v>
      </c>
    </row>
    <row r="92" spans="1:7" s="57" customFormat="1" x14ac:dyDescent="0.2">
      <c r="A92" s="80">
        <f t="shared" si="1"/>
        <v>43229</v>
      </c>
      <c r="B92" s="81" t="s">
        <v>402</v>
      </c>
      <c r="C92" s="82" t="s">
        <v>28</v>
      </c>
      <c r="D92" s="83">
        <v>142</v>
      </c>
      <c r="E92" s="84" t="s">
        <v>462</v>
      </c>
      <c r="F92" s="85" t="s">
        <v>6</v>
      </c>
      <c r="G92" s="86" t="s">
        <v>37</v>
      </c>
    </row>
    <row r="93" spans="1:7" s="57" customFormat="1" x14ac:dyDescent="0.2">
      <c r="A93" s="80">
        <f t="shared" si="1"/>
        <v>43229</v>
      </c>
      <c r="B93" s="81" t="s">
        <v>403</v>
      </c>
      <c r="C93" s="82" t="s">
        <v>28</v>
      </c>
      <c r="D93" s="83">
        <v>47</v>
      </c>
      <c r="E93" s="84" t="s">
        <v>462</v>
      </c>
      <c r="F93" s="85" t="s">
        <v>6</v>
      </c>
      <c r="G93" s="86" t="s">
        <v>37</v>
      </c>
    </row>
    <row r="94" spans="1:7" s="57" customFormat="1" x14ac:dyDescent="0.2">
      <c r="A94" s="80">
        <f t="shared" si="1"/>
        <v>43229</v>
      </c>
      <c r="B94" s="81" t="s">
        <v>404</v>
      </c>
      <c r="C94" s="82" t="s">
        <v>28</v>
      </c>
      <c r="D94" s="83">
        <v>58</v>
      </c>
      <c r="E94" s="84" t="s">
        <v>462</v>
      </c>
      <c r="F94" s="85" t="s">
        <v>6</v>
      </c>
      <c r="G94" s="86" t="s">
        <v>37</v>
      </c>
    </row>
    <row r="95" spans="1:7" s="57" customFormat="1" x14ac:dyDescent="0.2">
      <c r="A95" s="80">
        <f t="shared" si="1"/>
        <v>43229</v>
      </c>
      <c r="B95" s="81" t="s">
        <v>405</v>
      </c>
      <c r="C95" s="82" t="s">
        <v>28</v>
      </c>
      <c r="D95" s="83">
        <v>70</v>
      </c>
      <c r="E95" s="84" t="s">
        <v>463</v>
      </c>
      <c r="F95" s="85" t="s">
        <v>6</v>
      </c>
      <c r="G95" s="86" t="s">
        <v>37</v>
      </c>
    </row>
    <row r="96" spans="1:7" s="57" customFormat="1" x14ac:dyDescent="0.2">
      <c r="A96" s="80">
        <f t="shared" si="1"/>
        <v>43229</v>
      </c>
      <c r="B96" s="81" t="s">
        <v>406</v>
      </c>
      <c r="C96" s="82" t="s">
        <v>28</v>
      </c>
      <c r="D96" s="83">
        <v>230</v>
      </c>
      <c r="E96" s="84" t="s">
        <v>463</v>
      </c>
      <c r="F96" s="85" t="s">
        <v>6</v>
      </c>
      <c r="G96" s="86" t="s">
        <v>37</v>
      </c>
    </row>
    <row r="97" spans="1:7" s="57" customFormat="1" x14ac:dyDescent="0.2">
      <c r="A97" s="80">
        <f t="shared" si="1"/>
        <v>43229</v>
      </c>
      <c r="B97" s="81" t="s">
        <v>407</v>
      </c>
      <c r="C97" s="82" t="s">
        <v>28</v>
      </c>
      <c r="D97" s="83">
        <v>276</v>
      </c>
      <c r="E97" s="84" t="s">
        <v>464</v>
      </c>
      <c r="F97" s="85" t="s">
        <v>6</v>
      </c>
      <c r="G97" s="86" t="s">
        <v>37</v>
      </c>
    </row>
    <row r="98" spans="1:7" s="57" customFormat="1" x14ac:dyDescent="0.2">
      <c r="A98" s="80">
        <f t="shared" si="1"/>
        <v>43229</v>
      </c>
      <c r="B98" s="81" t="s">
        <v>408</v>
      </c>
      <c r="C98" s="82" t="s">
        <v>28</v>
      </c>
      <c r="D98" s="83">
        <v>24</v>
      </c>
      <c r="E98" s="84" t="s">
        <v>464</v>
      </c>
      <c r="F98" s="85" t="s">
        <v>6</v>
      </c>
      <c r="G98" s="86" t="s">
        <v>37</v>
      </c>
    </row>
    <row r="99" spans="1:7" s="57" customFormat="1" x14ac:dyDescent="0.2">
      <c r="A99" s="80">
        <f t="shared" si="1"/>
        <v>43229</v>
      </c>
      <c r="B99" s="81" t="s">
        <v>409</v>
      </c>
      <c r="C99" s="82" t="s">
        <v>28</v>
      </c>
      <c r="D99" s="83">
        <v>100</v>
      </c>
      <c r="E99" s="84" t="s">
        <v>465</v>
      </c>
      <c r="F99" s="85" t="s">
        <v>6</v>
      </c>
      <c r="G99" s="86" t="s">
        <v>37</v>
      </c>
    </row>
    <row r="100" spans="1:7" s="57" customFormat="1" x14ac:dyDescent="0.2">
      <c r="A100" s="80">
        <f t="shared" si="1"/>
        <v>43229</v>
      </c>
      <c r="B100" s="81" t="s">
        <v>410</v>
      </c>
      <c r="C100" s="82" t="s">
        <v>28</v>
      </c>
      <c r="D100" s="83">
        <v>100</v>
      </c>
      <c r="E100" s="84" t="s">
        <v>465</v>
      </c>
      <c r="F100" s="85" t="s">
        <v>6</v>
      </c>
      <c r="G100" s="86" t="s">
        <v>37</v>
      </c>
    </row>
    <row r="101" spans="1:7" s="57" customFormat="1" x14ac:dyDescent="0.2">
      <c r="A101" s="80">
        <f t="shared" si="1"/>
        <v>43229</v>
      </c>
      <c r="B101" s="81" t="s">
        <v>411</v>
      </c>
      <c r="C101" s="82" t="s">
        <v>28</v>
      </c>
      <c r="D101" s="83">
        <v>100</v>
      </c>
      <c r="E101" s="84" t="s">
        <v>465</v>
      </c>
      <c r="F101" s="85" t="s">
        <v>6</v>
      </c>
      <c r="G101" s="86" t="s">
        <v>37</v>
      </c>
    </row>
    <row r="102" spans="1:7" s="57" customFormat="1" x14ac:dyDescent="0.2">
      <c r="A102" s="80">
        <f t="shared" si="1"/>
        <v>43229</v>
      </c>
      <c r="B102" s="81" t="s">
        <v>412</v>
      </c>
      <c r="C102" s="82" t="s">
        <v>28</v>
      </c>
      <c r="D102" s="83">
        <v>60</v>
      </c>
      <c r="E102" s="84" t="s">
        <v>462</v>
      </c>
      <c r="F102" s="85" t="s">
        <v>6</v>
      </c>
      <c r="G102" s="86" t="s">
        <v>37</v>
      </c>
    </row>
    <row r="103" spans="1:7" s="57" customFormat="1" x14ac:dyDescent="0.2">
      <c r="A103" s="80">
        <f t="shared" si="1"/>
        <v>43229</v>
      </c>
      <c r="B103" s="81" t="s">
        <v>413</v>
      </c>
      <c r="C103" s="82" t="s">
        <v>28</v>
      </c>
      <c r="D103" s="83">
        <v>26</v>
      </c>
      <c r="E103" s="84" t="s">
        <v>462</v>
      </c>
      <c r="F103" s="85" t="s">
        <v>6</v>
      </c>
      <c r="G103" s="86" t="s">
        <v>37</v>
      </c>
    </row>
    <row r="104" spans="1:7" s="57" customFormat="1" x14ac:dyDescent="0.2">
      <c r="A104" s="80">
        <f t="shared" si="1"/>
        <v>43229</v>
      </c>
      <c r="B104" s="81" t="s">
        <v>414</v>
      </c>
      <c r="C104" s="82" t="s">
        <v>28</v>
      </c>
      <c r="D104" s="83">
        <v>26</v>
      </c>
      <c r="E104" s="84" t="s">
        <v>462</v>
      </c>
      <c r="F104" s="85" t="s">
        <v>6</v>
      </c>
      <c r="G104" s="86" t="s">
        <v>37</v>
      </c>
    </row>
    <row r="105" spans="1:7" s="57" customFormat="1" x14ac:dyDescent="0.2">
      <c r="A105" s="80">
        <f t="shared" si="1"/>
        <v>43229</v>
      </c>
      <c r="B105" s="81" t="s">
        <v>415</v>
      </c>
      <c r="C105" s="82" t="s">
        <v>28</v>
      </c>
      <c r="D105" s="83">
        <v>60</v>
      </c>
      <c r="E105" s="84" t="s">
        <v>462</v>
      </c>
      <c r="F105" s="85" t="s">
        <v>6</v>
      </c>
      <c r="G105" s="86" t="s">
        <v>37</v>
      </c>
    </row>
    <row r="106" spans="1:7" s="57" customFormat="1" x14ac:dyDescent="0.2">
      <c r="A106" s="80">
        <f t="shared" si="1"/>
        <v>43229</v>
      </c>
      <c r="B106" s="81" t="s">
        <v>416</v>
      </c>
      <c r="C106" s="82" t="s">
        <v>28</v>
      </c>
      <c r="D106" s="83">
        <v>86</v>
      </c>
      <c r="E106" s="84" t="s">
        <v>462</v>
      </c>
      <c r="F106" s="85" t="s">
        <v>6</v>
      </c>
      <c r="G106" s="86" t="s">
        <v>37</v>
      </c>
    </row>
    <row r="107" spans="1:7" s="57" customFormat="1" x14ac:dyDescent="0.2">
      <c r="A107" s="80">
        <f t="shared" si="1"/>
        <v>43229</v>
      </c>
      <c r="B107" s="81" t="s">
        <v>417</v>
      </c>
      <c r="C107" s="82" t="s">
        <v>28</v>
      </c>
      <c r="D107" s="83">
        <v>42</v>
      </c>
      <c r="E107" s="84" t="s">
        <v>462</v>
      </c>
      <c r="F107" s="85" t="s">
        <v>6</v>
      </c>
      <c r="G107" s="86" t="s">
        <v>37</v>
      </c>
    </row>
    <row r="108" spans="1:7" s="57" customFormat="1" x14ac:dyDescent="0.2">
      <c r="A108" s="80">
        <f t="shared" si="1"/>
        <v>43229</v>
      </c>
      <c r="B108" s="81" t="s">
        <v>418</v>
      </c>
      <c r="C108" s="82" t="s">
        <v>28</v>
      </c>
      <c r="D108" s="83">
        <v>211</v>
      </c>
      <c r="E108" s="84" t="s">
        <v>461</v>
      </c>
      <c r="F108" s="85" t="s">
        <v>6</v>
      </c>
      <c r="G108" s="86" t="s">
        <v>37</v>
      </c>
    </row>
    <row r="109" spans="1:7" s="57" customFormat="1" x14ac:dyDescent="0.2">
      <c r="A109" s="80">
        <f t="shared" si="1"/>
        <v>43229</v>
      </c>
      <c r="B109" s="81" t="s">
        <v>419</v>
      </c>
      <c r="C109" s="82" t="s">
        <v>28</v>
      </c>
      <c r="D109" s="83">
        <v>47</v>
      </c>
      <c r="E109" s="84" t="s">
        <v>461</v>
      </c>
      <c r="F109" s="85" t="s">
        <v>6</v>
      </c>
      <c r="G109" s="86" t="s">
        <v>37</v>
      </c>
    </row>
    <row r="110" spans="1:7" s="57" customFormat="1" x14ac:dyDescent="0.2">
      <c r="A110" s="80">
        <f t="shared" si="1"/>
        <v>43229</v>
      </c>
      <c r="B110" s="81" t="s">
        <v>420</v>
      </c>
      <c r="C110" s="82" t="s">
        <v>28</v>
      </c>
      <c r="D110" s="83">
        <v>42</v>
      </c>
      <c r="E110" s="84" t="s">
        <v>461</v>
      </c>
      <c r="F110" s="85" t="s">
        <v>6</v>
      </c>
      <c r="G110" s="86" t="s">
        <v>37</v>
      </c>
    </row>
    <row r="111" spans="1:7" s="57" customFormat="1" x14ac:dyDescent="0.2">
      <c r="A111" s="80">
        <f t="shared" si="1"/>
        <v>43229</v>
      </c>
      <c r="B111" s="81" t="s">
        <v>421</v>
      </c>
      <c r="C111" s="82" t="s">
        <v>28</v>
      </c>
      <c r="D111" s="83">
        <v>86</v>
      </c>
      <c r="E111" s="84" t="s">
        <v>461</v>
      </c>
      <c r="F111" s="85" t="s">
        <v>6</v>
      </c>
      <c r="G111" s="86" t="s">
        <v>37</v>
      </c>
    </row>
    <row r="112" spans="1:7" s="57" customFormat="1" x14ac:dyDescent="0.2">
      <c r="A112" s="80">
        <f t="shared" si="1"/>
        <v>43229</v>
      </c>
      <c r="B112" s="81" t="s">
        <v>422</v>
      </c>
      <c r="C112" s="82" t="s">
        <v>28</v>
      </c>
      <c r="D112" s="83">
        <v>52</v>
      </c>
      <c r="E112" s="84" t="s">
        <v>461</v>
      </c>
      <c r="F112" s="85" t="s">
        <v>6</v>
      </c>
      <c r="G112" s="86" t="s">
        <v>37</v>
      </c>
    </row>
    <row r="113" spans="1:7" s="57" customFormat="1" x14ac:dyDescent="0.2">
      <c r="A113" s="80">
        <f t="shared" si="1"/>
        <v>43229</v>
      </c>
      <c r="B113" s="81" t="s">
        <v>423</v>
      </c>
      <c r="C113" s="82" t="s">
        <v>28</v>
      </c>
      <c r="D113" s="83">
        <v>72</v>
      </c>
      <c r="E113" s="84" t="s">
        <v>461</v>
      </c>
      <c r="F113" s="85" t="s">
        <v>6</v>
      </c>
      <c r="G113" s="86" t="s">
        <v>37</v>
      </c>
    </row>
    <row r="114" spans="1:7" s="57" customFormat="1" x14ac:dyDescent="0.2">
      <c r="A114" s="80">
        <f t="shared" si="1"/>
        <v>43229</v>
      </c>
      <c r="B114" s="81" t="s">
        <v>424</v>
      </c>
      <c r="C114" s="82" t="s">
        <v>28</v>
      </c>
      <c r="D114" s="83">
        <v>90</v>
      </c>
      <c r="E114" s="84" t="s">
        <v>461</v>
      </c>
      <c r="F114" s="85" t="s">
        <v>6</v>
      </c>
      <c r="G114" s="86" t="s">
        <v>37</v>
      </c>
    </row>
    <row r="115" spans="1:7" s="57" customFormat="1" x14ac:dyDescent="0.2">
      <c r="A115" s="80">
        <f t="shared" si="1"/>
        <v>43229</v>
      </c>
      <c r="B115" s="81" t="s">
        <v>425</v>
      </c>
      <c r="C115" s="82" t="s">
        <v>28</v>
      </c>
      <c r="D115" s="83">
        <v>105</v>
      </c>
      <c r="E115" s="84" t="s">
        <v>462</v>
      </c>
      <c r="F115" s="85" t="s">
        <v>6</v>
      </c>
      <c r="G115" s="86" t="s">
        <v>37</v>
      </c>
    </row>
    <row r="116" spans="1:7" s="57" customFormat="1" x14ac:dyDescent="0.2">
      <c r="A116" s="80">
        <f t="shared" si="1"/>
        <v>43229</v>
      </c>
      <c r="B116" s="81" t="s">
        <v>426</v>
      </c>
      <c r="C116" s="82" t="s">
        <v>28</v>
      </c>
      <c r="D116" s="83">
        <v>56</v>
      </c>
      <c r="E116" s="84" t="s">
        <v>466</v>
      </c>
      <c r="F116" s="85" t="s">
        <v>6</v>
      </c>
      <c r="G116" s="86" t="s">
        <v>37</v>
      </c>
    </row>
    <row r="117" spans="1:7" s="57" customFormat="1" x14ac:dyDescent="0.2">
      <c r="A117" s="80">
        <f t="shared" si="1"/>
        <v>43229</v>
      </c>
      <c r="B117" s="81" t="s">
        <v>427</v>
      </c>
      <c r="C117" s="82" t="s">
        <v>28</v>
      </c>
      <c r="D117" s="83">
        <v>56</v>
      </c>
      <c r="E117" s="84" t="s">
        <v>466</v>
      </c>
      <c r="F117" s="85" t="s">
        <v>6</v>
      </c>
      <c r="G117" s="86" t="s">
        <v>37</v>
      </c>
    </row>
    <row r="118" spans="1:7" s="57" customFormat="1" x14ac:dyDescent="0.2">
      <c r="A118" s="80">
        <f t="shared" si="1"/>
        <v>43229</v>
      </c>
      <c r="B118" s="81" t="s">
        <v>428</v>
      </c>
      <c r="C118" s="82" t="s">
        <v>28</v>
      </c>
      <c r="D118" s="83">
        <v>56</v>
      </c>
      <c r="E118" s="84" t="s">
        <v>466</v>
      </c>
      <c r="F118" s="85" t="s">
        <v>6</v>
      </c>
      <c r="G118" s="86" t="s">
        <v>37</v>
      </c>
    </row>
    <row r="119" spans="1:7" s="57" customFormat="1" x14ac:dyDescent="0.2">
      <c r="A119" s="80">
        <f t="shared" si="1"/>
        <v>43229</v>
      </c>
      <c r="B119" s="81" t="s">
        <v>429</v>
      </c>
      <c r="C119" s="82" t="s">
        <v>28</v>
      </c>
      <c r="D119" s="83">
        <v>56</v>
      </c>
      <c r="E119" s="84" t="s">
        <v>466</v>
      </c>
      <c r="F119" s="85" t="s">
        <v>6</v>
      </c>
      <c r="G119" s="86" t="s">
        <v>37</v>
      </c>
    </row>
    <row r="120" spans="1:7" s="57" customFormat="1" x14ac:dyDescent="0.2">
      <c r="A120" s="80">
        <f t="shared" si="1"/>
        <v>43229</v>
      </c>
      <c r="B120" s="81" t="s">
        <v>430</v>
      </c>
      <c r="C120" s="82" t="s">
        <v>28</v>
      </c>
      <c r="D120" s="83">
        <v>76</v>
      </c>
      <c r="E120" s="84" t="s">
        <v>466</v>
      </c>
      <c r="F120" s="85" t="s">
        <v>6</v>
      </c>
      <c r="G120" s="86" t="s">
        <v>37</v>
      </c>
    </row>
    <row r="121" spans="1:7" s="57" customFormat="1" x14ac:dyDescent="0.2">
      <c r="A121" s="80">
        <f t="shared" si="1"/>
        <v>43229</v>
      </c>
      <c r="B121" s="81" t="s">
        <v>431</v>
      </c>
      <c r="C121" s="82" t="s">
        <v>28</v>
      </c>
      <c r="D121" s="83">
        <v>7</v>
      </c>
      <c r="E121" s="84" t="s">
        <v>462</v>
      </c>
      <c r="F121" s="85" t="s">
        <v>6</v>
      </c>
      <c r="G121" s="86" t="s">
        <v>37</v>
      </c>
    </row>
    <row r="122" spans="1:7" s="57" customFormat="1" x14ac:dyDescent="0.2">
      <c r="A122" s="80">
        <f t="shared" si="1"/>
        <v>43229</v>
      </c>
      <c r="B122" s="81" t="s">
        <v>432</v>
      </c>
      <c r="C122" s="82" t="s">
        <v>28</v>
      </c>
      <c r="D122" s="83">
        <v>36</v>
      </c>
      <c r="E122" s="84" t="s">
        <v>462</v>
      </c>
      <c r="F122" s="85" t="s">
        <v>6</v>
      </c>
      <c r="G122" s="86" t="s">
        <v>37</v>
      </c>
    </row>
    <row r="123" spans="1:7" s="57" customFormat="1" x14ac:dyDescent="0.2">
      <c r="A123" s="80">
        <f t="shared" si="1"/>
        <v>43229</v>
      </c>
      <c r="B123" s="81" t="s">
        <v>433</v>
      </c>
      <c r="C123" s="82" t="s">
        <v>28</v>
      </c>
      <c r="D123" s="83">
        <v>20</v>
      </c>
      <c r="E123" s="84" t="s">
        <v>462</v>
      </c>
      <c r="F123" s="85" t="s">
        <v>6</v>
      </c>
      <c r="G123" s="86" t="s">
        <v>37</v>
      </c>
    </row>
    <row r="124" spans="1:7" s="57" customFormat="1" x14ac:dyDescent="0.2">
      <c r="A124" s="80">
        <f t="shared" si="1"/>
        <v>43229</v>
      </c>
      <c r="B124" s="81" t="s">
        <v>434</v>
      </c>
      <c r="C124" s="82" t="s">
        <v>28</v>
      </c>
      <c r="D124" s="83">
        <v>94</v>
      </c>
      <c r="E124" s="84" t="s">
        <v>462</v>
      </c>
      <c r="F124" s="85" t="s">
        <v>6</v>
      </c>
      <c r="G124" s="86" t="s">
        <v>37</v>
      </c>
    </row>
    <row r="125" spans="1:7" s="57" customFormat="1" x14ac:dyDescent="0.2">
      <c r="A125" s="80">
        <f t="shared" si="1"/>
        <v>43229</v>
      </c>
      <c r="B125" s="81" t="s">
        <v>435</v>
      </c>
      <c r="C125" s="82" t="s">
        <v>28</v>
      </c>
      <c r="D125" s="83">
        <v>38</v>
      </c>
      <c r="E125" s="84" t="s">
        <v>462</v>
      </c>
      <c r="F125" s="85" t="s">
        <v>6</v>
      </c>
      <c r="G125" s="86" t="s">
        <v>37</v>
      </c>
    </row>
    <row r="126" spans="1:7" s="57" customFormat="1" x14ac:dyDescent="0.2">
      <c r="A126" s="80">
        <f t="shared" si="1"/>
        <v>43229</v>
      </c>
      <c r="B126" s="81" t="s">
        <v>436</v>
      </c>
      <c r="C126" s="82" t="s">
        <v>28</v>
      </c>
      <c r="D126" s="83">
        <v>11</v>
      </c>
      <c r="E126" s="84" t="s">
        <v>462</v>
      </c>
      <c r="F126" s="85" t="s">
        <v>6</v>
      </c>
      <c r="G126" s="86" t="s">
        <v>37</v>
      </c>
    </row>
    <row r="127" spans="1:7" s="57" customFormat="1" x14ac:dyDescent="0.2">
      <c r="A127" s="80">
        <f t="shared" si="1"/>
        <v>43229</v>
      </c>
      <c r="B127" s="81" t="s">
        <v>437</v>
      </c>
      <c r="C127" s="82" t="s">
        <v>28</v>
      </c>
      <c r="D127" s="83">
        <v>45</v>
      </c>
      <c r="E127" s="84" t="s">
        <v>462</v>
      </c>
      <c r="F127" s="85" t="s">
        <v>6</v>
      </c>
      <c r="G127" s="86" t="s">
        <v>37</v>
      </c>
    </row>
    <row r="128" spans="1:7" s="57" customFormat="1" x14ac:dyDescent="0.2">
      <c r="A128" s="80">
        <f t="shared" si="1"/>
        <v>43229</v>
      </c>
      <c r="B128" s="81" t="s">
        <v>438</v>
      </c>
      <c r="C128" s="82" t="s">
        <v>28</v>
      </c>
      <c r="D128" s="83">
        <v>299</v>
      </c>
      <c r="E128" s="84" t="s">
        <v>461</v>
      </c>
      <c r="F128" s="85" t="s">
        <v>6</v>
      </c>
      <c r="G128" s="86" t="s">
        <v>37</v>
      </c>
    </row>
    <row r="129" spans="1:7" s="57" customFormat="1" x14ac:dyDescent="0.2">
      <c r="A129" s="80">
        <f t="shared" si="1"/>
        <v>43229</v>
      </c>
      <c r="B129" s="81" t="s">
        <v>439</v>
      </c>
      <c r="C129" s="82" t="s">
        <v>28</v>
      </c>
      <c r="D129" s="83">
        <v>1</v>
      </c>
      <c r="E129" s="84" t="s">
        <v>461</v>
      </c>
      <c r="F129" s="85" t="s">
        <v>6</v>
      </c>
      <c r="G129" s="86" t="s">
        <v>37</v>
      </c>
    </row>
    <row r="130" spans="1:7" s="57" customFormat="1" x14ac:dyDescent="0.2">
      <c r="A130" s="80">
        <f t="shared" si="1"/>
        <v>43229</v>
      </c>
      <c r="B130" s="81" t="s">
        <v>440</v>
      </c>
      <c r="C130" s="82" t="s">
        <v>28</v>
      </c>
      <c r="D130" s="83">
        <v>74</v>
      </c>
      <c r="E130" s="84" t="s">
        <v>461</v>
      </c>
      <c r="F130" s="85" t="s">
        <v>6</v>
      </c>
      <c r="G130" s="86" t="s">
        <v>37</v>
      </c>
    </row>
    <row r="131" spans="1:7" s="57" customFormat="1" x14ac:dyDescent="0.2">
      <c r="A131" s="80">
        <f t="shared" si="1"/>
        <v>43229</v>
      </c>
      <c r="B131" s="81" t="s">
        <v>441</v>
      </c>
      <c r="C131" s="82" t="s">
        <v>28</v>
      </c>
      <c r="D131" s="83">
        <v>180</v>
      </c>
      <c r="E131" s="84" t="s">
        <v>461</v>
      </c>
      <c r="F131" s="85" t="s">
        <v>6</v>
      </c>
      <c r="G131" s="86" t="s">
        <v>37</v>
      </c>
    </row>
    <row r="132" spans="1:7" s="57" customFormat="1" x14ac:dyDescent="0.2">
      <c r="A132" s="80">
        <f t="shared" si="1"/>
        <v>43229</v>
      </c>
      <c r="B132" s="81" t="s">
        <v>442</v>
      </c>
      <c r="C132" s="82" t="s">
        <v>28</v>
      </c>
      <c r="D132" s="83">
        <v>314</v>
      </c>
      <c r="E132" s="84" t="s">
        <v>460</v>
      </c>
      <c r="F132" s="85" t="s">
        <v>6</v>
      </c>
      <c r="G132" s="86" t="s">
        <v>37</v>
      </c>
    </row>
    <row r="133" spans="1:7" s="57" customFormat="1" x14ac:dyDescent="0.2">
      <c r="A133" s="80">
        <f t="shared" si="1"/>
        <v>43229</v>
      </c>
      <c r="B133" s="81" t="s">
        <v>443</v>
      </c>
      <c r="C133" s="82" t="s">
        <v>28</v>
      </c>
      <c r="D133" s="83">
        <v>1</v>
      </c>
      <c r="E133" s="84" t="s">
        <v>458</v>
      </c>
      <c r="F133" s="85" t="s">
        <v>6</v>
      </c>
      <c r="G133" s="86" t="s">
        <v>37</v>
      </c>
    </row>
    <row r="134" spans="1:7" s="57" customFormat="1" x14ac:dyDescent="0.2">
      <c r="F134" s="58"/>
      <c r="G134" s="58"/>
    </row>
    <row r="135" spans="1:7" s="57" customFormat="1" x14ac:dyDescent="0.2">
      <c r="F135" s="58"/>
      <c r="G135" s="58"/>
    </row>
    <row r="136" spans="1:7" s="57" customFormat="1" x14ac:dyDescent="0.2">
      <c r="F136" s="58"/>
      <c r="G136" s="58"/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totals</vt:lpstr>
      <vt:lpstr>Daily per week</vt:lpstr>
      <vt:lpstr>Details 07May18</vt:lpstr>
      <vt:lpstr>Details 08May18</vt:lpstr>
      <vt:lpstr>Details 09May18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2018-05-09T18:32:26Z</dcterms:modified>
</cp:coreProperties>
</file>