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631"/>
  </bookViews>
  <sheets>
    <sheet name="Weekly totals" sheetId="22" r:id="rId1"/>
    <sheet name="Daily per week" sheetId="23" r:id="rId2"/>
    <sheet name="Details 19Feb18" sheetId="26" r:id="rId3"/>
    <sheet name="Details 20Feb18" sheetId="28" r:id="rId4"/>
    <sheet name="Details 21Feb18" sheetId="29" r:id="rId5"/>
    <sheet name="Details 22Feb18" sheetId="30" r:id="rId6"/>
    <sheet name="Details 23Feb18" sheetId="31" r:id="rId7"/>
  </sheets>
  <calcPr calcId="145621"/>
</workbook>
</file>

<file path=xl/calcChain.xml><?xml version="1.0" encoding="utf-8"?>
<calcChain xmlns="http://schemas.openxmlformats.org/spreadsheetml/2006/main">
  <c r="C13" i="23" l="1"/>
  <c r="D13" i="23" s="1"/>
  <c r="E13" i="23"/>
  <c r="E12" i="23"/>
  <c r="E11" i="23"/>
  <c r="E10" i="23"/>
  <c r="E9" i="23"/>
  <c r="E8" i="23"/>
  <c r="F11" i="23" l="1"/>
  <c r="F12" i="23"/>
  <c r="F9" i="23" l="1"/>
  <c r="F10" i="23"/>
  <c r="E34" i="22" l="1"/>
  <c r="C34" i="22"/>
  <c r="C6" i="22" l="1"/>
  <c r="C7" i="22" s="1"/>
  <c r="E6" i="22"/>
  <c r="F8" i="23"/>
  <c r="F13" i="23" l="1"/>
  <c r="D6" i="22" l="1"/>
  <c r="D34" i="22"/>
</calcChain>
</file>

<file path=xl/sharedStrings.xml><?xml version="1.0" encoding="utf-8"?>
<sst xmlns="http://schemas.openxmlformats.org/spreadsheetml/2006/main" count="3446" uniqueCount="871">
  <si>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</si>
  <si>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</si>
  <si>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</si>
  <si>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</si>
  <si>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</si>
  <si>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</si>
  <si>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</si>
  <si>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</si>
  <si>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</si>
  <si>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</si>
  <si>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</si>
  <si>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</si>
  <si>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</si>
  <si>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</si>
  <si>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</si>
  <si>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</si>
  <si>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</si>
  <si>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</si>
  <si>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</si>
  <si>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</si>
  <si>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</si>
  <si>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</si>
  <si>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</si>
  <si>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</si>
  <si>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</si>
  <si>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</si>
  <si>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</si>
  <si>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</si>
  <si>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</si>
  <si>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</si>
  <si>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</si>
  <si>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</si>
  <si>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</si>
  <si>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</si>
  <si>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</si>
  <si>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</si>
  <si>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</si>
  <si>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</si>
  <si>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</si>
  <si>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</si>
  <si>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</si>
  <si>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</si>
  <si>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</si>
  <si>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</si>
  <si>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</si>
  <si>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</si>
  <si>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</si>
  <si>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</si>
  <si>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</si>
  <si>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02.01.2018 - 05.01.2018</t>
  </si>
  <si>
    <t>27.12.2017 - 29.12.2017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</si>
  <si>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</si>
  <si>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</si>
  <si>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</si>
  <si>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</si>
  <si>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</si>
  <si>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</si>
  <si>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35.8000</t>
  </si>
  <si>
    <t>36.1400</t>
  </si>
  <si>
    <t>36.2000</t>
  </si>
  <si>
    <t>36.5200</t>
  </si>
  <si>
    <t>36.3200</t>
  </si>
  <si>
    <t>36.4000</t>
  </si>
  <si>
    <t>36.3800</t>
  </si>
  <si>
    <t>36.2600</t>
  </si>
  <si>
    <t>36.1200</t>
  </si>
  <si>
    <t>36.0000</t>
  </si>
  <si>
    <t>36.3000</t>
  </si>
  <si>
    <t>36.2400</t>
  </si>
  <si>
    <t>36.1800</t>
  </si>
  <si>
    <t>36.1600</t>
  </si>
  <si>
    <t>36.0800</t>
  </si>
  <si>
    <t>36.2200</t>
  </si>
  <si>
    <t>36.3600</t>
  </si>
  <si>
    <t>36.5000</t>
  </si>
  <si>
    <t>36.6200</t>
  </si>
  <si>
    <t>36.5400</t>
  </si>
  <si>
    <t>36.4800</t>
  </si>
  <si>
    <t>36.4600</t>
  </si>
  <si>
    <t>36.5600</t>
  </si>
  <si>
    <t>36.4200</t>
  </si>
  <si>
    <t>19.02.2018 - 23.02.2018</t>
  </si>
  <si>
    <t>09:41:06.285000</t>
  </si>
  <si>
    <t>09:41:06.294000</t>
  </si>
  <si>
    <t>09:41:06.303000</t>
  </si>
  <si>
    <t>09:41:06.315000</t>
  </si>
  <si>
    <t>09:41:27.063000</t>
  </si>
  <si>
    <t>10:07:48.126000</t>
  </si>
  <si>
    <t>10:10:39.511000</t>
  </si>
  <si>
    <t>10:10:39.522000</t>
  </si>
  <si>
    <t>10:10:39.542000</t>
  </si>
  <si>
    <t>10:10:47.570000</t>
  </si>
  <si>
    <t>10:10:56.234000</t>
  </si>
  <si>
    <t>10:19:55.307000</t>
  </si>
  <si>
    <t>10:22:30.171000</t>
  </si>
  <si>
    <t>10:22:32.112000</t>
  </si>
  <si>
    <t>10:22:53.371000</t>
  </si>
  <si>
    <t>10:24:58.276000</t>
  </si>
  <si>
    <t>10:24:58.286000</t>
  </si>
  <si>
    <t>10:24:58.296000</t>
  </si>
  <si>
    <t>10:46:45.354000</t>
  </si>
  <si>
    <t>11:22:34.302000</t>
  </si>
  <si>
    <t>11:23:44.098000</t>
  </si>
  <si>
    <t>11:31:11.358000</t>
  </si>
  <si>
    <t>11:47:50.917000</t>
  </si>
  <si>
    <t>11:47:50.925000</t>
  </si>
  <si>
    <t>11:50:33.467000</t>
  </si>
  <si>
    <t>12:05:32.722000</t>
  </si>
  <si>
    <t>12:05:32.731000</t>
  </si>
  <si>
    <t>12:05:32.740000</t>
  </si>
  <si>
    <t>12:05:32.750000</t>
  </si>
  <si>
    <t>12:06:11.207000</t>
  </si>
  <si>
    <t>12:06:11.217000</t>
  </si>
  <si>
    <t>12:06:11.227000</t>
  </si>
  <si>
    <t>12:06:11.239000</t>
  </si>
  <si>
    <t>12:06:11.281000</t>
  </si>
  <si>
    <t>12:06:11.286000</t>
  </si>
  <si>
    <t>12:12:03.723000</t>
  </si>
  <si>
    <t>12:35:56.519000</t>
  </si>
  <si>
    <t>12:36:47.662000</t>
  </si>
  <si>
    <t>12:37:40.563000</t>
  </si>
  <si>
    <t>12:38:11.411000</t>
  </si>
  <si>
    <t>12:41:34.042000</t>
  </si>
  <si>
    <t>12:41:54.030000</t>
  </si>
  <si>
    <t>12:41:54.038000</t>
  </si>
  <si>
    <t>12:41:54.047000</t>
  </si>
  <si>
    <t>12:57:01.739000</t>
  </si>
  <si>
    <t>12:59:55.787000</t>
  </si>
  <si>
    <t>13:15:09.115000</t>
  </si>
  <si>
    <t>13:15:31.220000</t>
  </si>
  <si>
    <t>13:17:05.350000</t>
  </si>
  <si>
    <t>13:26:51.192000</t>
  </si>
  <si>
    <t>13:29:27.317000</t>
  </si>
  <si>
    <t>13:41:29.712000</t>
  </si>
  <si>
    <t>13:42:36.981000</t>
  </si>
  <si>
    <t>13:48:02.839000</t>
  </si>
  <si>
    <t>13:57:38.167000</t>
  </si>
  <si>
    <t>13:57:38.179000</t>
  </si>
  <si>
    <t>13:57:38.192000</t>
  </si>
  <si>
    <t>13:57:38.205000</t>
  </si>
  <si>
    <t>13:57:38.242000</t>
  </si>
  <si>
    <t>13:57:38.247000</t>
  </si>
  <si>
    <t>13:57:38.250000</t>
  </si>
  <si>
    <t>13:57:38.254000</t>
  </si>
  <si>
    <t>13:57:38.266000</t>
  </si>
  <si>
    <t>13:57:38.276000</t>
  </si>
  <si>
    <t>14:02:17.008000</t>
  </si>
  <si>
    <t>14:02:41.782000</t>
  </si>
  <si>
    <t>14:04:04.147000</t>
  </si>
  <si>
    <t>14:04:25.103000</t>
  </si>
  <si>
    <t>14:06:38.142000</t>
  </si>
  <si>
    <t>14:08:37.035000</t>
  </si>
  <si>
    <t>14:08:37.045000</t>
  </si>
  <si>
    <t>14:08:37.056000</t>
  </si>
  <si>
    <t>14:08:37.066000</t>
  </si>
  <si>
    <t>14:08:37.109000</t>
  </si>
  <si>
    <t>14:37:38.588000</t>
  </si>
  <si>
    <t>14:42:59.544000</t>
  </si>
  <si>
    <t>14:42:59.553000</t>
  </si>
  <si>
    <t>14:42:59.562000</t>
  </si>
  <si>
    <t>14:51:08.647000</t>
  </si>
  <si>
    <t>14:51:08.766000</t>
  </si>
  <si>
    <t>14:51:08.775000</t>
  </si>
  <si>
    <t>15:01:32.938000</t>
  </si>
  <si>
    <t>15:14:02.639000</t>
  </si>
  <si>
    <t>16:11:17.140000</t>
  </si>
  <si>
    <t>16:11:17.152000</t>
  </si>
  <si>
    <t>16:11:17.165000</t>
  </si>
  <si>
    <t>16:12:52.367000</t>
  </si>
  <si>
    <t>16:14:55.864000</t>
  </si>
  <si>
    <t>16:14:55.873000</t>
  </si>
  <si>
    <t>16:14:55.883000</t>
  </si>
  <si>
    <t>16:35:34.323000</t>
  </si>
  <si>
    <t>16:41:36.949000</t>
  </si>
  <si>
    <t>16:41:36.958000</t>
  </si>
  <si>
    <t>16:53:55.760000</t>
  </si>
  <si>
    <t>16:54:47.457000</t>
  </si>
  <si>
    <t>17:06:52.111000</t>
  </si>
  <si>
    <t>17:06:52.121000</t>
  </si>
  <si>
    <t>17:06:52.132000</t>
  </si>
  <si>
    <t>17:08:07.066000</t>
  </si>
  <si>
    <t>17:08:07.078000</t>
  </si>
  <si>
    <t>17:08:47.396000</t>
  </si>
  <si>
    <t>17:10:24.868000</t>
  </si>
  <si>
    <t>09:24:37.410000</t>
  </si>
  <si>
    <t>09:43:06.010000</t>
  </si>
  <si>
    <t>09:43:06.020000</t>
  </si>
  <si>
    <t>09:43:06.031000</t>
  </si>
  <si>
    <t>09:43:06.043000</t>
  </si>
  <si>
    <t>09:43:06.090000</t>
  </si>
  <si>
    <t>09:43:06.095000</t>
  </si>
  <si>
    <t>09:43:06.098000</t>
  </si>
  <si>
    <t>09:46:51.909000</t>
  </si>
  <si>
    <t>09:46:51.920000</t>
  </si>
  <si>
    <t>09:46:51.932000</t>
  </si>
  <si>
    <t>09:46:51.944000</t>
  </si>
  <si>
    <t>09:46:51.989000</t>
  </si>
  <si>
    <t>09:46:51.994000</t>
  </si>
  <si>
    <t>09:46:51.998000</t>
  </si>
  <si>
    <t>09:46:52.002000</t>
  </si>
  <si>
    <t>09:46:52.005000</t>
  </si>
  <si>
    <t>09:46:52.014000</t>
  </si>
  <si>
    <t>09:46:52.027000</t>
  </si>
  <si>
    <t>09:46:52.038000</t>
  </si>
  <si>
    <t>09:46:52.050000</t>
  </si>
  <si>
    <t>09:46:52.062000</t>
  </si>
  <si>
    <t>09:46:52.074000</t>
  </si>
  <si>
    <t>09:46:52.086000</t>
  </si>
  <si>
    <t>09:46:52.097000</t>
  </si>
  <si>
    <t>10:06:29.348000</t>
  </si>
  <si>
    <t>10:06:33.593000</t>
  </si>
  <si>
    <t>10:06:49.092000</t>
  </si>
  <si>
    <t>10:06:52.493000</t>
  </si>
  <si>
    <t>10:07:05.289000</t>
  </si>
  <si>
    <t>10:08:00.296000</t>
  </si>
  <si>
    <t>10:08:00.306000</t>
  </si>
  <si>
    <t>10:08:00.315000</t>
  </si>
  <si>
    <t>10:08:00.324000</t>
  </si>
  <si>
    <t>10:09:09.885000</t>
  </si>
  <si>
    <t>10:09:38.187000</t>
  </si>
  <si>
    <t>10:12:06.350000</t>
  </si>
  <si>
    <t>10:23:41.743000</t>
  </si>
  <si>
    <t>10:23:45.782000</t>
  </si>
  <si>
    <t>10:23:55.730000</t>
  </si>
  <si>
    <t>10:23:55.738000</t>
  </si>
  <si>
    <t>10:26:58.373000</t>
  </si>
  <si>
    <t>10:35:31.790000</t>
  </si>
  <si>
    <t>10:42:25.005000</t>
  </si>
  <si>
    <t>10:52:06.491000</t>
  </si>
  <si>
    <t>10:54:21.556000</t>
  </si>
  <si>
    <t>11:03:52.575000</t>
  </si>
  <si>
    <t>11:15:20.050000</t>
  </si>
  <si>
    <t>11:33:01.086000</t>
  </si>
  <si>
    <t>11:47:01.178000</t>
  </si>
  <si>
    <t>11:58:00.727000</t>
  </si>
  <si>
    <t>12:09:23.666000</t>
  </si>
  <si>
    <t>12:19:01.250000</t>
  </si>
  <si>
    <t>12:25:50.619000</t>
  </si>
  <si>
    <t>12:27:00.872000</t>
  </si>
  <si>
    <t>12:28:35.625000</t>
  </si>
  <si>
    <t>12:34:26.576000</t>
  </si>
  <si>
    <t>12:40:31.835000</t>
  </si>
  <si>
    <t>12:46:29.070000</t>
  </si>
  <si>
    <t>12:47:43.119000</t>
  </si>
  <si>
    <t>12:51:54.332000</t>
  </si>
  <si>
    <t>13:01:37.175000</t>
  </si>
  <si>
    <t>13:09:09.949000</t>
  </si>
  <si>
    <t>13:10:46.855000</t>
  </si>
  <si>
    <t>13:11:08.266000</t>
  </si>
  <si>
    <t>13:11:58.825000</t>
  </si>
  <si>
    <t>13:15:35.776000</t>
  </si>
  <si>
    <t>13:22:51.703000</t>
  </si>
  <si>
    <t>13:32:31.149000</t>
  </si>
  <si>
    <t>13:34:57.605000</t>
  </si>
  <si>
    <t>13:36:37.483000</t>
  </si>
  <si>
    <t>13:41:19.397000</t>
  </si>
  <si>
    <t>13:46:32.448000</t>
  </si>
  <si>
    <t>13:49:24.157000</t>
  </si>
  <si>
    <t>13:57:56.465000</t>
  </si>
  <si>
    <t>13:59:06.393000</t>
  </si>
  <si>
    <t>14:00:39.751000</t>
  </si>
  <si>
    <t>14:02:58.397000</t>
  </si>
  <si>
    <t>14:23:18.236000</t>
  </si>
  <si>
    <t>14:23:39.997000</t>
  </si>
  <si>
    <t>14:42:13.477000</t>
  </si>
  <si>
    <t>14:53:03.399000</t>
  </si>
  <si>
    <t>14:55:28.819000</t>
  </si>
  <si>
    <t>15:00:20.515000</t>
  </si>
  <si>
    <t>15:01:56.827000</t>
  </si>
  <si>
    <t>15:09:10.130000</t>
  </si>
  <si>
    <t>15:09:10.139000</t>
  </si>
  <si>
    <t>15:30:42.085000</t>
  </si>
  <si>
    <t>15:30:47.050000</t>
  </si>
  <si>
    <t>15:31:07.055000</t>
  </si>
  <si>
    <t>15:33:53.421000</t>
  </si>
  <si>
    <t>15:33:53.432000</t>
  </si>
  <si>
    <t>15:39:04.752000</t>
  </si>
  <si>
    <t>15:41:05.310000</t>
  </si>
  <si>
    <t>15:42:23.027000</t>
  </si>
  <si>
    <t>15:42:24.408000</t>
  </si>
  <si>
    <t>15:53:30.459000</t>
  </si>
  <si>
    <t>15:53:45.070000</t>
  </si>
  <si>
    <t>15:58:50.951000</t>
  </si>
  <si>
    <t>16:15:50.913000</t>
  </si>
  <si>
    <t>16:16:40.448000</t>
  </si>
  <si>
    <t>16:33:45.182000</t>
  </si>
  <si>
    <t>16:33:54.313000</t>
  </si>
  <si>
    <t>16:33:57.987000</t>
  </si>
  <si>
    <t>16:38:45.625000</t>
  </si>
  <si>
    <t>16:40:43.053000</t>
  </si>
  <si>
    <t>16:46:37.736000</t>
  </si>
  <si>
    <t>16:55:23.623000</t>
  </si>
  <si>
    <t>17:00:56.903000</t>
  </si>
  <si>
    <t>17:09:46.309000</t>
  </si>
  <si>
    <t>17:10:41.467000</t>
  </si>
  <si>
    <t>17:12:16.631000</t>
  </si>
  <si>
    <t>17:12:16.642000</t>
  </si>
  <si>
    <t>17:13:02.876000</t>
  </si>
  <si>
    <t>17:13:34.732000</t>
  </si>
  <si>
    <t>17:14:05.436000</t>
  </si>
  <si>
    <t>17:14:55.458000</t>
  </si>
  <si>
    <t>17:15:52.772000</t>
  </si>
  <si>
    <t>09:07:09.764000</t>
  </si>
  <si>
    <t>09:07:09.775000</t>
  </si>
  <si>
    <t>09:32:38.115000</t>
  </si>
  <si>
    <t>09:32:38.125000</t>
  </si>
  <si>
    <t>09:32:38.135000</t>
  </si>
  <si>
    <t>09:35:09.597000</t>
  </si>
  <si>
    <t>09:35:09.605000</t>
  </si>
  <si>
    <t>09:35:09.615000</t>
  </si>
  <si>
    <t>09:35:14.103000</t>
  </si>
  <si>
    <t>09:49:23.159000</t>
  </si>
  <si>
    <t>09:49:23.168000</t>
  </si>
  <si>
    <t>09:49:23.178000</t>
  </si>
  <si>
    <t>09:49:23.189000</t>
  </si>
  <si>
    <t>10:01:43.097000</t>
  </si>
  <si>
    <t>10:12:12.259000</t>
  </si>
  <si>
    <t>10:12:12.270000</t>
  </si>
  <si>
    <t>10:12:12.282000</t>
  </si>
  <si>
    <t>10:12:12.403000</t>
  </si>
  <si>
    <t>10:12:12.415000</t>
  </si>
  <si>
    <t>10:12:12.426000</t>
  </si>
  <si>
    <t>10:12:31.110000</t>
  </si>
  <si>
    <t>10:14:02.576000</t>
  </si>
  <si>
    <t>10:14:02.586000</t>
  </si>
  <si>
    <t>10:14:02.597000</t>
  </si>
  <si>
    <t>10:15:32.761000</t>
  </si>
  <si>
    <t>10:15:32.773000</t>
  </si>
  <si>
    <t>10:15:32.784000</t>
  </si>
  <si>
    <t>10:18:11.190000</t>
  </si>
  <si>
    <t>10:18:11.199000</t>
  </si>
  <si>
    <t>10:20:26.220000</t>
  </si>
  <si>
    <t>10:20:26.251000</t>
  </si>
  <si>
    <t>10:21:22.410000</t>
  </si>
  <si>
    <t>10:21:22.419000</t>
  </si>
  <si>
    <t>10:21:22.429000</t>
  </si>
  <si>
    <t>10:41:03.405000</t>
  </si>
  <si>
    <t>10:48:04.529000</t>
  </si>
  <si>
    <t>10:48:29.781000</t>
  </si>
  <si>
    <t>10:48:29.794000</t>
  </si>
  <si>
    <t>10:48:29.802000</t>
  </si>
  <si>
    <t>10:48:29.811000</t>
  </si>
  <si>
    <t>10:49:34.387000</t>
  </si>
  <si>
    <t>10:50:00.251000</t>
  </si>
  <si>
    <t>11:01:22.792000</t>
  </si>
  <si>
    <t>11:01:22.802000</t>
  </si>
  <si>
    <t>11:03:42.795000</t>
  </si>
  <si>
    <t>11:03:42.805000</t>
  </si>
  <si>
    <t>11:03:42.817000</t>
  </si>
  <si>
    <t>11:03:42.827000</t>
  </si>
  <si>
    <t>11:09:18.452000</t>
  </si>
  <si>
    <t>11:11:32.252000</t>
  </si>
  <si>
    <t>11:11:32.261000</t>
  </si>
  <si>
    <t>11:11:32.273000</t>
  </si>
  <si>
    <t>11:11:32.283000</t>
  </si>
  <si>
    <t>11:23:10.531000</t>
  </si>
  <si>
    <t>11:23:10.540000</t>
  </si>
  <si>
    <t>11:23:10.549000</t>
  </si>
  <si>
    <t>11:50:48.583000</t>
  </si>
  <si>
    <t>11:59:05.357000</t>
  </si>
  <si>
    <t>11:59:05.366000</t>
  </si>
  <si>
    <t>12:01:47.873000</t>
  </si>
  <si>
    <t>12:02:19.074000</t>
  </si>
  <si>
    <t>12:04:13.632000</t>
  </si>
  <si>
    <t>12:04:13.642000</t>
  </si>
  <si>
    <t>12:04:13.653000</t>
  </si>
  <si>
    <t>12:13:30.318000</t>
  </si>
  <si>
    <t>12:13:30.327000</t>
  </si>
  <si>
    <t>12:13:30.337000</t>
  </si>
  <si>
    <t>12:31:54.323000</t>
  </si>
  <si>
    <t>12:31:54.333000</t>
  </si>
  <si>
    <t>12:31:54.343000</t>
  </si>
  <si>
    <t>12:32:03.330000</t>
  </si>
  <si>
    <t>12:33:04.469000</t>
  </si>
  <si>
    <t>12:33:04.478000</t>
  </si>
  <si>
    <t>12:33:04.488000</t>
  </si>
  <si>
    <t>12:33:23.540000</t>
  </si>
  <si>
    <t>12:35:52.482000</t>
  </si>
  <si>
    <t>12:35:52.490000</t>
  </si>
  <si>
    <t>12:36:25.367000</t>
  </si>
  <si>
    <t>13:01:06.496000</t>
  </si>
  <si>
    <t>13:01:06.507000</t>
  </si>
  <si>
    <t>13:01:06.519000</t>
  </si>
  <si>
    <t>13:02:07.292000</t>
  </si>
  <si>
    <t>13:03:03.493000</t>
  </si>
  <si>
    <t>13:03:03.502000</t>
  </si>
  <si>
    <t>13:03:03.512000</t>
  </si>
  <si>
    <t>13:24:07.271000</t>
  </si>
  <si>
    <t>13:24:07.280000</t>
  </si>
  <si>
    <t>13:32:33.444000</t>
  </si>
  <si>
    <t>13:50:18.807000</t>
  </si>
  <si>
    <t>13:50:18.930000</t>
  </si>
  <si>
    <t>13:50:18.939000</t>
  </si>
  <si>
    <t>13:50:18.947000</t>
  </si>
  <si>
    <t>13:50:27.026000</t>
  </si>
  <si>
    <t>13:57:23.068000</t>
  </si>
  <si>
    <t>13:57:54.676000</t>
  </si>
  <si>
    <t>13:57:54.684000</t>
  </si>
  <si>
    <t>13:57:54.694000</t>
  </si>
  <si>
    <t>13:57:54.704000</t>
  </si>
  <si>
    <t>13:57:54.759000</t>
  </si>
  <si>
    <t>13:57:54.763000</t>
  </si>
  <si>
    <t>13:57:54.769000</t>
  </si>
  <si>
    <t>13:57:54.773000</t>
  </si>
  <si>
    <t>13:57:54.777000</t>
  </si>
  <si>
    <t>13:57:54.781000</t>
  </si>
  <si>
    <t>13:57:54.820000</t>
  </si>
  <si>
    <t>13:57:54.824000</t>
  </si>
  <si>
    <t>13:59:06.905000</t>
  </si>
  <si>
    <t>14:19:21.488000</t>
  </si>
  <si>
    <t>14:19:33.575000</t>
  </si>
  <si>
    <t>14:44:12.167000</t>
  </si>
  <si>
    <t>15:17:00.498000</t>
  </si>
  <si>
    <t>15:18:16.777000</t>
  </si>
  <si>
    <t>15:18:16.785000</t>
  </si>
  <si>
    <t>15:18:16.795000</t>
  </si>
  <si>
    <t>15:18:16.805000</t>
  </si>
  <si>
    <t>15:18:16.861000</t>
  </si>
  <si>
    <t>15:18:16.865000</t>
  </si>
  <si>
    <t>15:18:16.871000</t>
  </si>
  <si>
    <t>15:18:16.874000</t>
  </si>
  <si>
    <t>15:18:16.879000</t>
  </si>
  <si>
    <t>15:19:48.625000</t>
  </si>
  <si>
    <t>15:20:57.489000</t>
  </si>
  <si>
    <t>15:37:39.344000</t>
  </si>
  <si>
    <t>15:37:39.354000</t>
  </si>
  <si>
    <t>15:37:39.367000</t>
  </si>
  <si>
    <t>15:37:39.379000</t>
  </si>
  <si>
    <t>15:37:39.421000</t>
  </si>
  <si>
    <t>15:37:39.426000</t>
  </si>
  <si>
    <t>15:37:55.019000</t>
  </si>
  <si>
    <t>15:37:55.029000</t>
  </si>
  <si>
    <t>15:37:55.040000</t>
  </si>
  <si>
    <t>15:54:03.195000</t>
  </si>
  <si>
    <t>15:59:19.154000</t>
  </si>
  <si>
    <t>15:59:19.164000</t>
  </si>
  <si>
    <t>15:59:19.174000</t>
  </si>
  <si>
    <t>15:59:19.184000</t>
  </si>
  <si>
    <t>15:59:19.231000</t>
  </si>
  <si>
    <t>16:13:58.373000</t>
  </si>
  <si>
    <t>16:13:58.382000</t>
  </si>
  <si>
    <t>16:13:58.393000</t>
  </si>
  <si>
    <t>16:13:58.405000</t>
  </si>
  <si>
    <t>16:13:58.450000</t>
  </si>
  <si>
    <t>16:17:36.336000</t>
  </si>
  <si>
    <t>16:17:36.354000</t>
  </si>
  <si>
    <t>16:44:55.206000</t>
  </si>
  <si>
    <t>16:47:57.008000</t>
  </si>
  <si>
    <t>16:47:57.019000</t>
  </si>
  <si>
    <t>16:47:57.031000</t>
  </si>
  <si>
    <t>16:47:57.043000</t>
  </si>
  <si>
    <t>16:47:57.086000</t>
  </si>
  <si>
    <t>16:47:57.091000</t>
  </si>
  <si>
    <t>16:49:55.562000</t>
  </si>
  <si>
    <t>16:53:23.374000</t>
  </si>
  <si>
    <t>17:04:31.284000</t>
  </si>
  <si>
    <t>17:12:15.949000</t>
  </si>
  <si>
    <t>17:12:15.960000</t>
  </si>
  <si>
    <t>17:12:15.972000</t>
  </si>
  <si>
    <t>17:12:15.985000</t>
  </si>
  <si>
    <t>17:12:16.026000</t>
  </si>
  <si>
    <t>17:12:16.191000</t>
  </si>
  <si>
    <t>17:20:22.496000</t>
  </si>
  <si>
    <t>17:20:22.510000</t>
  </si>
  <si>
    <t>17:20:22.524000</t>
  </si>
  <si>
    <t>17:22:40.196000</t>
  </si>
  <si>
    <t>17:22:40.206000</t>
  </si>
  <si>
    <t>09:05:22.591000</t>
  </si>
  <si>
    <t>09:05:22.601000</t>
  </si>
  <si>
    <t>09:05:22.612000</t>
  </si>
  <si>
    <t>09:05:22.625000</t>
  </si>
  <si>
    <t>09:05:22.665000</t>
  </si>
  <si>
    <t>09:05:22.670000</t>
  </si>
  <si>
    <t>09:33:50.596000</t>
  </si>
  <si>
    <t>09:33:50.606000</t>
  </si>
  <si>
    <t>09:47:06.869000</t>
  </si>
  <si>
    <t>09:47:06.903000</t>
  </si>
  <si>
    <t>09:47:06.914000</t>
  </si>
  <si>
    <t>09:56:16.835000</t>
  </si>
  <si>
    <t>09:56:16.845000</t>
  </si>
  <si>
    <t>09:56:16.856000</t>
  </si>
  <si>
    <t>09:56:16.867000</t>
  </si>
  <si>
    <t>09:56:16.910000</t>
  </si>
  <si>
    <t>10:01:31.131000</t>
  </si>
  <si>
    <t>10:01:31.141000</t>
  </si>
  <si>
    <t>10:01:53.445000</t>
  </si>
  <si>
    <t>10:01:53.457000</t>
  </si>
  <si>
    <t>10:01:53.467000</t>
  </si>
  <si>
    <t>10:05:24.392000</t>
  </si>
  <si>
    <t>10:05:52.852000</t>
  </si>
  <si>
    <t>10:05:52.861000</t>
  </si>
  <si>
    <t>10:06:08.124000</t>
  </si>
  <si>
    <t>10:24:08.159000</t>
  </si>
  <si>
    <t>10:24:23.213000</t>
  </si>
  <si>
    <t>10:24:23.224000</t>
  </si>
  <si>
    <t>10:24:23.239000</t>
  </si>
  <si>
    <t>10:28:59.939000</t>
  </si>
  <si>
    <t>10:49:37.529000</t>
  </si>
  <si>
    <t>10:49:37.538000</t>
  </si>
  <si>
    <t>10:49:37.549000</t>
  </si>
  <si>
    <t>10:49:37.559000</t>
  </si>
  <si>
    <t>10:49:42.514000</t>
  </si>
  <si>
    <t>10:51:26.207000</t>
  </si>
  <si>
    <t>10:51:32.956000</t>
  </si>
  <si>
    <t>11:02:19.610000</t>
  </si>
  <si>
    <t>11:02:19.619000</t>
  </si>
  <si>
    <t>11:02:19.630000</t>
  </si>
  <si>
    <t>11:02:19.639000</t>
  </si>
  <si>
    <t>11:02:52.047000</t>
  </si>
  <si>
    <t>11:02:52.057000</t>
  </si>
  <si>
    <t>11:02:52.068000</t>
  </si>
  <si>
    <t>11:02:52.078000</t>
  </si>
  <si>
    <t>11:08:22.513000</t>
  </si>
  <si>
    <t>11:08:22.522000</t>
  </si>
  <si>
    <t>11:15:23.060000</t>
  </si>
  <si>
    <t>11:19:37.571000</t>
  </si>
  <si>
    <t>11:29:39.460000</t>
  </si>
  <si>
    <t>11:29:39.469000</t>
  </si>
  <si>
    <t>11:31:21.217000</t>
  </si>
  <si>
    <t>11:43:42.224000</t>
  </si>
  <si>
    <t>11:47:57.641000</t>
  </si>
  <si>
    <t>11:47:57.651000</t>
  </si>
  <si>
    <t>11:47:57.662000</t>
  </si>
  <si>
    <t>11:50:15.352000</t>
  </si>
  <si>
    <t>11:50:15.551000</t>
  </si>
  <si>
    <t>11:50:20.552000</t>
  </si>
  <si>
    <t>11:50:38.051000</t>
  </si>
  <si>
    <t>11:50:40.802000</t>
  </si>
  <si>
    <t>11:50:43.204000</t>
  </si>
  <si>
    <t>11:52:03.916000</t>
  </si>
  <si>
    <t>11:54:48.406000</t>
  </si>
  <si>
    <t>12:29:19.424000</t>
  </si>
  <si>
    <t>12:33:10.301000</t>
  </si>
  <si>
    <t>12:35:10.340000</t>
  </si>
  <si>
    <t>13:13:44.357000</t>
  </si>
  <si>
    <t>13:13:44.365000</t>
  </si>
  <si>
    <t>13:13:44.377000</t>
  </si>
  <si>
    <t>13:13:44.388000</t>
  </si>
  <si>
    <t>13:13:44.431000</t>
  </si>
  <si>
    <t>13:13:44.435000</t>
  </si>
  <si>
    <t>13:13:44.440000</t>
  </si>
  <si>
    <t>13:13:44.443000</t>
  </si>
  <si>
    <t>13:13:44.447000</t>
  </si>
  <si>
    <t>13:19:20.469000</t>
  </si>
  <si>
    <t>13:21:42.523000</t>
  </si>
  <si>
    <t>13:21:50.316000</t>
  </si>
  <si>
    <t>13:32:02.110000</t>
  </si>
  <si>
    <t>13:32:02.121000</t>
  </si>
  <si>
    <t>13:38:44.048000</t>
  </si>
  <si>
    <t>13:43:10.190000</t>
  </si>
  <si>
    <t>13:47:34.946000</t>
  </si>
  <si>
    <t>13:55:08.107000</t>
  </si>
  <si>
    <t>13:55:08.116000</t>
  </si>
  <si>
    <t>13:55:08.129000</t>
  </si>
  <si>
    <t>13:55:08.141000</t>
  </si>
  <si>
    <t>13:55:08.181000</t>
  </si>
  <si>
    <t>13:55:08.212000</t>
  </si>
  <si>
    <t>13:55:16.505000</t>
  </si>
  <si>
    <t>13:55:50.302000</t>
  </si>
  <si>
    <t>14:16:06.573000</t>
  </si>
  <si>
    <t>14:16:06.583000</t>
  </si>
  <si>
    <t>14:16:06.594000</t>
  </si>
  <si>
    <t>14:27:03.216000</t>
  </si>
  <si>
    <t>14:27:03.226000</t>
  </si>
  <si>
    <t>14:27:03.236000</t>
  </si>
  <si>
    <t>14:27:03.247000</t>
  </si>
  <si>
    <t>14:27:03.290000</t>
  </si>
  <si>
    <t>15:02:44.174000</t>
  </si>
  <si>
    <t>15:02:44.186000</t>
  </si>
  <si>
    <t>15:02:44.198000</t>
  </si>
  <si>
    <t>15:02:44.209000</t>
  </si>
  <si>
    <t>15:02:44.248000</t>
  </si>
  <si>
    <t>15:02:44.254000</t>
  </si>
  <si>
    <t>15:02:44.258000</t>
  </si>
  <si>
    <t>15:03:49.988000</t>
  </si>
  <si>
    <t>15:03:49.999000</t>
  </si>
  <si>
    <t>15:03:50.011000</t>
  </si>
  <si>
    <t>15:03:50.024000</t>
  </si>
  <si>
    <t>15:03:50.062000</t>
  </si>
  <si>
    <t>15:16:24.548000</t>
  </si>
  <si>
    <t>15:16:24.560000</t>
  </si>
  <si>
    <t>15:16:24.572000</t>
  </si>
  <si>
    <t>15:16:24.584000</t>
  </si>
  <si>
    <t>15:17:12.250000</t>
  </si>
  <si>
    <t>15:23:30.850000</t>
  </si>
  <si>
    <t>15:23:30.861000</t>
  </si>
  <si>
    <t>15:23:30.872000</t>
  </si>
  <si>
    <t>15:23:30.884000</t>
  </si>
  <si>
    <t>15:46:10.304000</t>
  </si>
  <si>
    <t>15:46:10.314000</t>
  </si>
  <si>
    <t>15:46:10.325000</t>
  </si>
  <si>
    <t>15:46:10.338000</t>
  </si>
  <si>
    <t>15:46:10.378000</t>
  </si>
  <si>
    <t>15:46:10.383000</t>
  </si>
  <si>
    <t>15:50:16.851000</t>
  </si>
  <si>
    <t>15:50:16.862000</t>
  </si>
  <si>
    <t>15:51:12.631000</t>
  </si>
  <si>
    <t>15:51:12.641000</t>
  </si>
  <si>
    <t>15:57:53.026000</t>
  </si>
  <si>
    <t>15:57:53.037000</t>
  </si>
  <si>
    <t>15:57:53.048000</t>
  </si>
  <si>
    <t>15:57:53.061000</t>
  </si>
  <si>
    <t>15:57:53.108000</t>
  </si>
  <si>
    <t>15:57:53.112000</t>
  </si>
  <si>
    <t>15:57:53.120000</t>
  </si>
  <si>
    <t>15:57:53.123000</t>
  </si>
  <si>
    <t>15:57:53.130000</t>
  </si>
  <si>
    <t>15:57:53.134000</t>
  </si>
  <si>
    <t>15:57:53.174000</t>
  </si>
  <si>
    <t>16:09:06.132000</t>
  </si>
  <si>
    <t>16:09:06.143000</t>
  </si>
  <si>
    <t>16:09:06.155000</t>
  </si>
  <si>
    <t>16:56:27.149000</t>
  </si>
  <si>
    <t>16:56:27.159000</t>
  </si>
  <si>
    <t>16:56:27.170000</t>
  </si>
  <si>
    <t>16:56:27.181000</t>
  </si>
  <si>
    <t>16:56:27.231000</t>
  </si>
  <si>
    <t>16:57:14.905000</t>
  </si>
  <si>
    <t>16:57:14.915000</t>
  </si>
  <si>
    <t>17:00:27.311000</t>
  </si>
  <si>
    <t>17:00:27.323000</t>
  </si>
  <si>
    <t>17:00:27.335000</t>
  </si>
  <si>
    <t>17:00:27.347000</t>
  </si>
  <si>
    <t>17:00:27.386000</t>
  </si>
  <si>
    <t>17:00:27.392000</t>
  </si>
  <si>
    <t>17:00:27.396000</t>
  </si>
  <si>
    <t>17:00:27.400000</t>
  </si>
  <si>
    <t>17:00:27.408000</t>
  </si>
  <si>
    <t>17:00:27.419000</t>
  </si>
  <si>
    <t>17:02:52.106000</t>
  </si>
  <si>
    <t>17:02:52.117000</t>
  </si>
  <si>
    <t>17:02:52.128000</t>
  </si>
  <si>
    <t>17:02:52.140000</t>
  </si>
  <si>
    <t>17:03:50.643000</t>
  </si>
  <si>
    <t>17:03:50.653000</t>
  </si>
  <si>
    <t>17:03:50.664000</t>
  </si>
  <si>
    <t>17:03:50.676000</t>
  </si>
  <si>
    <t>17:03:50.906000</t>
  </si>
  <si>
    <t>17:04:03.648000</t>
  </si>
  <si>
    <t>17:08:43.942000</t>
  </si>
  <si>
    <t>17:08:43.954000</t>
  </si>
  <si>
    <t>17:14:27.554000</t>
  </si>
  <si>
    <t>17:14:27.570000</t>
  </si>
  <si>
    <t>17:14:27.588000</t>
  </si>
  <si>
    <t>17:14:27.605000</t>
  </si>
  <si>
    <t>17:19:57.914000</t>
  </si>
  <si>
    <t>09:07:04.823000</t>
  </si>
  <si>
    <t>09:07:04.833000</t>
  </si>
  <si>
    <t>09:07:04.844000</t>
  </si>
  <si>
    <t>09:07:04.856000</t>
  </si>
  <si>
    <t>09:07:04.904000</t>
  </si>
  <si>
    <t>09:07:04.909000</t>
  </si>
  <si>
    <t>09:07:04.913000</t>
  </si>
  <si>
    <t>09:07:04.916000</t>
  </si>
  <si>
    <t>09:07:36.743000</t>
  </si>
  <si>
    <t>09:07:36.753000</t>
  </si>
  <si>
    <t>09:07:37.312000</t>
  </si>
  <si>
    <t>09:07:45.665000</t>
  </si>
  <si>
    <t>09:13:25.908000</t>
  </si>
  <si>
    <t>09:13:25.917000</t>
  </si>
  <si>
    <t>09:13:25.928000</t>
  </si>
  <si>
    <t>09:14:21.622000</t>
  </si>
  <si>
    <t>09:14:21.641000</t>
  </si>
  <si>
    <t>09:15:03.387000</t>
  </si>
  <si>
    <t>09:17:11.233000</t>
  </si>
  <si>
    <t>09:17:14.673000</t>
  </si>
  <si>
    <t>09:17:14.683000</t>
  </si>
  <si>
    <t>09:17:14.692000</t>
  </si>
  <si>
    <t>09:17:14.732000</t>
  </si>
  <si>
    <t>09:38:34.100000</t>
  </si>
  <si>
    <t>09:38:34.109000</t>
  </si>
  <si>
    <t>09:38:34.119000</t>
  </si>
  <si>
    <t>09:42:55.294000</t>
  </si>
  <si>
    <t>09:54:41.875000</t>
  </si>
  <si>
    <t>09:54:41.887000</t>
  </si>
  <si>
    <t>09:54:41.896000</t>
  </si>
  <si>
    <t>09:55:10.327000</t>
  </si>
  <si>
    <t>09:55:10.337000</t>
  </si>
  <si>
    <t>09:55:10.348000</t>
  </si>
  <si>
    <t>10:06:41.205000</t>
  </si>
  <si>
    <t>35.8400</t>
  </si>
  <si>
    <t>10:06:41.215000</t>
  </si>
  <si>
    <t>10:25:43.489000</t>
  </si>
  <si>
    <t>35.7400</t>
  </si>
  <si>
    <t>10:25:49.430000</t>
  </si>
  <si>
    <t>10:31:11.763000</t>
  </si>
  <si>
    <t>35.7000</t>
  </si>
  <si>
    <t>10:31:11.775000</t>
  </si>
  <si>
    <t>10:31:11.787000</t>
  </si>
  <si>
    <t>10:43:17.103000</t>
  </si>
  <si>
    <t>35.7600</t>
  </si>
  <si>
    <t>10:43:17.113000</t>
  </si>
  <si>
    <t>10:43:17.130000</t>
  </si>
  <si>
    <t>10:49:17.899000</t>
  </si>
  <si>
    <t>10:50:58.703000</t>
  </si>
  <si>
    <t>10:50:58.714000</t>
  </si>
  <si>
    <t>10:50:58.767000</t>
  </si>
  <si>
    <t>10:51:08.211000</t>
  </si>
  <si>
    <t>10:51:20.035000</t>
  </si>
  <si>
    <t>11:09:27.786000</t>
  </si>
  <si>
    <t>35.6800</t>
  </si>
  <si>
    <t>11:17:51.122000</t>
  </si>
  <si>
    <t>11:27:05.208000</t>
  </si>
  <si>
    <t>35.8200</t>
  </si>
  <si>
    <t>11:27:05.218000</t>
  </si>
  <si>
    <t>11:27:05.230000</t>
  </si>
  <si>
    <t>11:27:05.243000</t>
  </si>
  <si>
    <t>11:27:05.254000</t>
  </si>
  <si>
    <t>11:27:05.297000</t>
  </si>
  <si>
    <t>11:27:05.301000</t>
  </si>
  <si>
    <t>11:27:41.647000</t>
  </si>
  <si>
    <t>11:27:41.658000</t>
  </si>
  <si>
    <t>11:43:51.318000</t>
  </si>
  <si>
    <t>11:44:01.333000</t>
  </si>
  <si>
    <t>11:44:01.349000</t>
  </si>
  <si>
    <t>11:45:38.144000</t>
  </si>
  <si>
    <t>11:45:38.154000</t>
  </si>
  <si>
    <t>11:45:38.167000</t>
  </si>
  <si>
    <t>11:45:38.179000</t>
  </si>
  <si>
    <t>11:45:38.233000</t>
  </si>
  <si>
    <t>11:59:21.494000</t>
  </si>
  <si>
    <t>35.9400</t>
  </si>
  <si>
    <t>11:59:21.525000</t>
  </si>
  <si>
    <t>35.9000</t>
  </si>
  <si>
    <t>11:59:21.535000</t>
  </si>
  <si>
    <t>12:07:00.495000</t>
  </si>
  <si>
    <t>12:15:21.953000</t>
  </si>
  <si>
    <t>12:17:06.362000</t>
  </si>
  <si>
    <t>12:27:26.472000</t>
  </si>
  <si>
    <t>36.0600</t>
  </si>
  <si>
    <t>12:40:43.994000</t>
  </si>
  <si>
    <t>12:40:44.004000</t>
  </si>
  <si>
    <t>12:40:44.017000</t>
  </si>
  <si>
    <t>12:40:44.031000</t>
  </si>
  <si>
    <t>12:40:44.075000</t>
  </si>
  <si>
    <t>12:40:44.080000</t>
  </si>
  <si>
    <t>12:50:57.534000</t>
  </si>
  <si>
    <t>12:50:57.545000</t>
  </si>
  <si>
    <t>12:50:57.556000</t>
  </si>
  <si>
    <t>12:50:57.565000</t>
  </si>
  <si>
    <t>13:00:27.366000</t>
  </si>
  <si>
    <t>13:00:27.374000</t>
  </si>
  <si>
    <t>13:04:55.106000</t>
  </si>
  <si>
    <t>13:11:57.034000</t>
  </si>
  <si>
    <t>13:11:57.043000</t>
  </si>
  <si>
    <t>13:18:03.359000</t>
  </si>
  <si>
    <t>13:18:03.368000</t>
  </si>
  <si>
    <t>13:32:33.600000</t>
  </si>
  <si>
    <t>13:32:33.609000</t>
  </si>
  <si>
    <t>13:32:33.618000</t>
  </si>
  <si>
    <t>13:32:33.629000</t>
  </si>
  <si>
    <t>13:32:33.681000</t>
  </si>
  <si>
    <t>13:32:33.686000</t>
  </si>
  <si>
    <t>13:32:33.689000</t>
  </si>
  <si>
    <t>13:32:33.693000</t>
  </si>
  <si>
    <t>13:32:33.697000</t>
  </si>
  <si>
    <t>13:32:33.700000</t>
  </si>
  <si>
    <t>13:32:33.705000</t>
  </si>
  <si>
    <t>13:32:33.714000</t>
  </si>
  <si>
    <t>13:43:56.482000</t>
  </si>
  <si>
    <t>13:43:56.491000</t>
  </si>
  <si>
    <t>13:53:49.452000</t>
  </si>
  <si>
    <t>13:53:49.460000</t>
  </si>
  <si>
    <t>14:12:09.091000</t>
  </si>
  <si>
    <t>14:12:09.099000</t>
  </si>
  <si>
    <t>14:12:09.548000</t>
  </si>
  <si>
    <t>14:12:09.558000</t>
  </si>
  <si>
    <t>14:12:09.567000</t>
  </si>
  <si>
    <t>14:13:06.508000</t>
  </si>
  <si>
    <t>14:16:13.680000</t>
  </si>
  <si>
    <t>14:29:58.568000</t>
  </si>
  <si>
    <t>14:29:58.578000</t>
  </si>
  <si>
    <t>14:29:58.588000</t>
  </si>
  <si>
    <t>14:29:58.600000</t>
  </si>
  <si>
    <t>14:29:58.649000</t>
  </si>
  <si>
    <t>14:29:58.653000</t>
  </si>
  <si>
    <t>14:29:58.657000</t>
  </si>
  <si>
    <t>14:29:58.661000</t>
  </si>
  <si>
    <t>14:42:11.514000</t>
  </si>
  <si>
    <t>14:42:11.523000</t>
  </si>
  <si>
    <t>14:42:11.534000</t>
  </si>
  <si>
    <t>14:42:11.546000</t>
  </si>
  <si>
    <t>14:42:11.594000</t>
  </si>
  <si>
    <t>15:00:25.239000</t>
  </si>
  <si>
    <t>15:00:25.249000</t>
  </si>
  <si>
    <t>15:00:25.261000</t>
  </si>
  <si>
    <t>15:24:51.884000</t>
  </si>
  <si>
    <t>15:31:33.049000</t>
  </si>
  <si>
    <t>15:31:33.060000</t>
  </si>
  <si>
    <t>15:31:33.071000</t>
  </si>
  <si>
    <t>15:31:33.082000</t>
  </si>
  <si>
    <t>15:47:09.033000</t>
  </si>
  <si>
    <t>15:47:09.051000</t>
  </si>
  <si>
    <t>15:47:09.064000</t>
  </si>
  <si>
    <t>15:47:09.067000</t>
  </si>
  <si>
    <t>15:47:09.113000</t>
  </si>
  <si>
    <t>15:47:09.128000</t>
  </si>
  <si>
    <t>15:47:09.132000</t>
  </si>
  <si>
    <t>15:47:09.136000</t>
  </si>
  <si>
    <t>15:47:09.139000</t>
  </si>
  <si>
    <t>16:04:46.339000</t>
  </si>
  <si>
    <t>16:06:04.577000</t>
  </si>
  <si>
    <t>16:06:04.590000</t>
  </si>
  <si>
    <t>16:06:04.603000</t>
  </si>
  <si>
    <t>16:06:04.645000</t>
  </si>
  <si>
    <t>16:06:04.650000</t>
  </si>
  <si>
    <t>16:06:04.654000</t>
  </si>
  <si>
    <t>16:06:04.659000</t>
  </si>
  <si>
    <t>16:06:04.666000</t>
  </si>
  <si>
    <t>16:06:04.679000</t>
  </si>
  <si>
    <t>16:06:04.691000</t>
  </si>
  <si>
    <t>16:06:04.719000</t>
  </si>
  <si>
    <t>16:06:04.732000</t>
  </si>
  <si>
    <t>16:06:04.746000</t>
  </si>
  <si>
    <t>16:26:40.845000</t>
  </si>
  <si>
    <t>16:26:55.906000</t>
  </si>
  <si>
    <t>16:27:27.090000</t>
  </si>
  <si>
    <t>16:30:24.451000</t>
  </si>
  <si>
    <t>16:34:11.910000</t>
  </si>
  <si>
    <t>16:34:11.920000</t>
  </si>
  <si>
    <t>16:34:11.930000</t>
  </si>
  <si>
    <t>16:41:32.678000</t>
  </si>
  <si>
    <t>16:45:33.993000</t>
  </si>
  <si>
    <t>16:45:34.005000</t>
  </si>
  <si>
    <t>17:01:16.004000</t>
  </si>
  <si>
    <t>17:01:16.017000</t>
  </si>
  <si>
    <t>17:01:16.031000</t>
  </si>
  <si>
    <t>17:01:16.045000</t>
  </si>
  <si>
    <t>17:01:16.085000</t>
  </si>
  <si>
    <t>17:01:16.092000</t>
  </si>
  <si>
    <t>17:01:16.095000</t>
  </si>
  <si>
    <t>17:01:52.027000</t>
  </si>
  <si>
    <t>17:01:52.038000</t>
  </si>
  <si>
    <t>17:01:52.049000</t>
  </si>
  <si>
    <t>17:04:23.013000</t>
  </si>
  <si>
    <t>17:04:23.025000</t>
  </si>
  <si>
    <t>17:05:38.954000</t>
  </si>
  <si>
    <t>17:05:38.965000</t>
  </si>
  <si>
    <t>17:05:38.977000</t>
  </si>
  <si>
    <t>17:05:38.989000</t>
  </si>
  <si>
    <t>17:05:39.043000</t>
  </si>
  <si>
    <t>17:05:39.047000</t>
  </si>
  <si>
    <t>17:05:39.054000</t>
  </si>
  <si>
    <t>17:05:39.058000</t>
  </si>
  <si>
    <t>17:12:07.789000</t>
  </si>
  <si>
    <t>17:12:07.801000</t>
  </si>
  <si>
    <t>17:12:07.815000</t>
  </si>
  <si>
    <t>17:12:07.828000</t>
  </si>
  <si>
    <t>17:12:07.871000</t>
  </si>
  <si>
    <t>17:18:49.770000</t>
  </si>
  <si>
    <t>17:18:49.780000</t>
  </si>
  <si>
    <t>17:18:49.790000</t>
  </si>
  <si>
    <t>17:18:49.802000</t>
  </si>
  <si>
    <t>17:18:49.850000</t>
  </si>
  <si>
    <t>17:18:49.856000</t>
  </si>
  <si>
    <t>17:18:49.859000</t>
  </si>
  <si>
    <t>17:18:49.863000</t>
  </si>
  <si>
    <t>17:18:49.866000</t>
  </si>
  <si>
    <t>17:20:52.250000</t>
  </si>
  <si>
    <t>17:20:52.259000</t>
  </si>
  <si>
    <t>17:20:52.271000</t>
  </si>
  <si>
    <t>17:21:56.345000</t>
  </si>
  <si>
    <t>17:21:56.355000</t>
  </si>
  <si>
    <t>17:21:56.366000</t>
  </si>
  <si>
    <t>17:21:56.378000</t>
  </si>
  <si>
    <t>17:21:56.425000</t>
  </si>
  <si>
    <t>17:21:56.430000</t>
  </si>
  <si>
    <t>17:22:07.285000</t>
  </si>
  <si>
    <t>17:22:07.295000</t>
  </si>
  <si>
    <t>17:23:24.200000</t>
  </si>
  <si>
    <t>Period: 06-09-2017 - 23-02-2018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</si>
</sst>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_-;\-* #,##0.00_-;_-* &quot;-&quot;??_-;_-@_-"/>
    <numFmt numFmtId="165" formatCode="_-* #,##0.00\ _€_-;\-* #,##0.00\ _€_-;_-* &quot;-&quot;??\ _€_-;_-@_-"/>
    <numFmt numFmtId="166" formatCode="_-* #,##0_-;\-* #,##0_-;_-* &quot;-&quot;??_-;_-@_-"/>
    <numFmt numFmtId="167" formatCode="#,##0.0000"/>
    <numFmt numFmtId="168" formatCode="0.000%"/>
    <numFmt numFmtId="169" formatCode="0.0000"/>
    <numFmt numFmtId="170" formatCode="dd/mm/yyyy;@"/>
    <numFmt numFmtId="171" formatCode="#,##0_ ;\-#,##0\ "/>
    <numFmt numFmtId="172" formatCode="_-* #,##0\ _€_-;\-* #,##0\ _€_-;_-* &quot;-&quot;??\ _€_-;_-@_-"/>
    <numFmt numFmtId="173" formatCode="?,000"/>
    <numFmt numFmtId="174" formatCode="??0.0000?"/>
    <numFmt numFmtId="175" formatCode="?,??0,000.00?"/>
    <numFmt numFmtId="176" formatCode="??0.0000"/>
    <numFmt numFmtId="177" formatCode="?,??0,000.00"/>
    <numFmt numFmtId="178" formatCode="[$-809]dd\ mmmm\ yyyy;@"/>
    <numFmt numFmtId="179" formatCode="dd\/mm\/yyyy"/>
  </numFmts>
  <fonts count="52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165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6" fontId="7" fillId="4" borderId="7" xfId="4" applyNumberFormat="1" applyFont="1" applyFill="1" applyBorder="1"/>
    <xf numFmtId="0" fontId="7" fillId="2" borderId="0" xfId="12" applyFill="1"/>
    <xf numFmtId="168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2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3" fontId="3" fillId="4" borderId="3" xfId="28" applyNumberFormat="1" applyFont="1" applyFill="1" applyBorder="1" applyAlignment="1">
      <alignment horizontal="center"/>
    </xf>
    <xf numFmtId="174" fontId="3" fillId="4" borderId="3" xfId="12" applyNumberFormat="1" applyFont="1" applyFill="1" applyBorder="1" applyAlignment="1">
      <alignment horizontal="center"/>
    </xf>
    <xf numFmtId="175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6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7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1" fontId="7" fillId="8" borderId="8" xfId="4" applyNumberFormat="1" applyFont="1" applyFill="1" applyBorder="1" applyAlignment="1">
      <alignment horizontal="center"/>
    </xf>
    <xf numFmtId="169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1" fontId="4" fillId="8" borderId="5" xfId="4" applyNumberFormat="1" applyFont="1" applyFill="1" applyBorder="1" applyAlignment="1">
      <alignment horizontal="left"/>
    </xf>
    <xf numFmtId="171" fontId="4" fillId="0" borderId="5" xfId="4" applyNumberFormat="1" applyFont="1" applyFill="1" applyBorder="1" applyAlignment="1">
      <alignment horizontal="left"/>
    </xf>
    <xf numFmtId="171" fontId="4" fillId="10" borderId="6" xfId="4" applyNumberFormat="1" applyFont="1" applyFill="1" applyBorder="1" applyAlignment="1">
      <alignment horizontal="center" vertical="center" wrapText="1"/>
    </xf>
    <xf numFmtId="171" fontId="4" fillId="10" borderId="7" xfId="4" applyNumberFormat="1" applyFont="1" applyFill="1" applyBorder="1" applyAlignment="1">
      <alignment horizontal="center" vertical="center" wrapText="1"/>
    </xf>
    <xf numFmtId="171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3" fontId="3" fillId="7" borderId="0" xfId="28" applyNumberFormat="1" applyFont="1" applyFill="1" applyBorder="1" applyAlignment="1">
      <alignment horizontal="center"/>
    </xf>
    <xf numFmtId="176" fontId="3" fillId="7" borderId="0" xfId="12" applyNumberFormat="1" applyFont="1" applyFill="1" applyBorder="1" applyAlignment="1">
      <alignment horizontal="center"/>
    </xf>
    <xf numFmtId="177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6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1" fontId="4" fillId="7" borderId="0" xfId="4" applyNumberFormat="1" applyFont="1" applyFill="1" applyBorder="1" applyAlignment="1">
      <alignment horizontal="center" vertical="center" wrapText="1"/>
    </xf>
    <xf numFmtId="175" fontId="7" fillId="7" borderId="0" xfId="12" applyNumberFormat="1" applyFill="1" applyBorder="1" applyAlignment="1">
      <alignment horizontal="center"/>
    </xf>
    <xf numFmtId="171" fontId="7" fillId="11" borderId="10" xfId="4" applyNumberFormat="1" applyFont="1" applyFill="1" applyBorder="1" applyAlignment="1">
      <alignment horizontal="center"/>
    </xf>
    <xf numFmtId="169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167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5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8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70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9" fontId="47" fillId="7" borderId="0" xfId="27" applyNumberFormat="1" applyFont="1" applyFill="1"/>
    <xf numFmtId="4" fontId="47" fillId="7" borderId="0" xfId="27" applyNumberFormat="1" applyFont="1" applyFill="1"/>
    <xf numFmtId="169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7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30" fillId="0" borderId="9" xfId="31" applyFont="1" applyBorder="1" applyAlignment="1">
      <alignment horizontal="center"/>
    </xf>
    <xf numFmtId="0" fontId="0" fillId="7" borderId="0" xfId="0" applyFill="1" applyBorder="1"/>
    <xf numFmtId="179" fontId="30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179" fontId="30" fillId="7" borderId="0" xfId="0" applyNumberFormat="1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30" fillId="7" borderId="0" xfId="31" applyFont="1" applyFill="1" applyBorder="1" applyAlignment="1">
      <alignment horizontal="center"/>
    </xf>
    <xf numFmtId="0" fontId="51" fillId="7" borderId="0" xfId="0" applyFont="1" applyFill="1" applyBorder="1" applyAlignment="1">
      <alignment horizontal="center" vertical="center"/>
    </xf>
    <xf numFmtId="167" fontId="30" fillId="7" borderId="0" xfId="0" applyNumberFormat="1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 wrapText="1"/>
    </xf>
    <xf numFmtId="0" fontId="30" fillId="7" borderId="0" xfId="0" applyFont="1" applyFill="1" applyBorder="1" applyAlignment="1">
      <alignment horizontal="center" vertical="center"/>
    </xf>
    <xf numFmtId="0" fontId="0" fillId="7" borderId="0" xfId="0" applyFont="1" applyFill="1" applyBorder="1"/>
    <xf numFmtId="175" fontId="49" fillId="4" borderId="3" xfId="72" quotePrefix="1" applyNumberForma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Komma" xfId="4" builtinId="3"/>
    <cellStyle name="Linked Cell 2" xfId="66"/>
    <cellStyle name="Neutral 2" xfId="67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rozent" xfId="20" builtinId="5"/>
    <cellStyle name="Standard" xfId="0" builtinId="0" customBuiltin="1"/>
    <cellStyle name="Total 2" xfId="70"/>
    <cellStyle name="Überschrift" xfId="30" builtinId="15" customBuiltin="1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8"/>
  <sheetViews>
    <sheetView tabSelected="1" workbookViewId="0">
      <selection activeCell="B6" sqref="B6"/>
    </sheetView>
  </sheetViews>
  <sheetFormatPr baseColWidth="10"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19.140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s="15" customFormat="1" x14ac:dyDescent="0.2">
      <c r="B2" s="35" t="s">
        <v>25</v>
      </c>
      <c r="R2" s="15" t="s">
        <v>5</v>
      </c>
      <c r="S2" s="15" t="s">
        <v>10</v>
      </c>
      <c r="T2" s="15" t="s">
        <v>19</v>
      </c>
      <c r="U2" s="15" t="s">
        <v>2</v>
      </c>
      <c r="V2" s="15" t="s">
        <v>0</v>
      </c>
      <c r="W2" s="15" t="s">
        <v>1</v>
      </c>
      <c r="X2" s="15" t="s">
        <v>3</v>
      </c>
      <c r="Y2" s="15" t="s">
        <v>13</v>
      </c>
    </row>
    <row r="3" spans="1:136" s="15" customFormat="1" ht="13.5" thickBot="1" x14ac:dyDescent="0.25">
      <c r="B3" s="35" t="s">
        <v>20</v>
      </c>
      <c r="R3" s="15" t="s">
        <v>5</v>
      </c>
      <c r="S3" s="15" t="s">
        <v>10</v>
      </c>
      <c r="T3" s="15" t="s">
        <v>19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13</v>
      </c>
    </row>
    <row r="4" spans="1:136" s="1" customFormat="1" ht="13.5" thickBot="1" x14ac:dyDescent="0.25">
      <c r="A4" s="14"/>
      <c r="B4" s="53" t="s">
        <v>22</v>
      </c>
      <c r="D4" s="2" t="s">
        <v>9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870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11</v>
      </c>
      <c r="C6" s="20">
        <f>SUM(C10:C35)</f>
        <v>1623092</v>
      </c>
      <c r="D6" s="21">
        <f>ROUND(E6/C6,4)</f>
        <v>36.422400000000003</v>
      </c>
      <c r="E6" s="22">
        <f>SUM(E10:E35)</f>
        <v>59116952.650000006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8</v>
      </c>
      <c r="C7" s="5">
        <f>C6/E4</f>
        <v>3.6714027867873728E-2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12</v>
      </c>
      <c r="C9" s="26" t="s">
        <v>30</v>
      </c>
      <c r="D9" s="26" t="s">
        <v>31</v>
      </c>
      <c r="E9" s="26" t="s">
        <v>32</v>
      </c>
      <c r="F9" s="27" t="s">
        <v>33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14</v>
      </c>
      <c r="C10" s="11">
        <v>46258</v>
      </c>
      <c r="D10" s="16">
        <v>34.115400000000001</v>
      </c>
      <c r="E10" s="13">
        <v>1578111.39</v>
      </c>
      <c r="F10" s="5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15</v>
      </c>
      <c r="C11" s="11">
        <v>77736</v>
      </c>
      <c r="D11" s="16">
        <v>34.525300000000001</v>
      </c>
      <c r="E11" s="13">
        <v>2683855.98</v>
      </c>
      <c r="F11" s="5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16</v>
      </c>
      <c r="C12" s="11">
        <v>82829</v>
      </c>
      <c r="D12" s="16">
        <v>33.742699999999999</v>
      </c>
      <c r="E12" s="13">
        <v>2794870.93</v>
      </c>
      <c r="F12" s="5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17</v>
      </c>
      <c r="C13" s="11">
        <v>75624</v>
      </c>
      <c r="D13" s="16">
        <v>34.4527</v>
      </c>
      <c r="E13" s="13">
        <v>2605450.0299999998</v>
      </c>
      <c r="F13" s="5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18</v>
      </c>
      <c r="C14" s="11">
        <v>52391</v>
      </c>
      <c r="D14" s="16">
        <v>35.118600000000001</v>
      </c>
      <c r="E14" s="13">
        <v>1839898.03</v>
      </c>
      <c r="F14" s="5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38</v>
      </c>
      <c r="C15" s="11">
        <v>76445</v>
      </c>
      <c r="D15" s="16">
        <v>34.401200000000003</v>
      </c>
      <c r="E15" s="13">
        <v>2629800.91</v>
      </c>
      <c r="F15" s="5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39</v>
      </c>
      <c r="C16" s="11">
        <v>71723</v>
      </c>
      <c r="D16" s="16">
        <v>34.787799999999997</v>
      </c>
      <c r="E16" s="13">
        <v>2495082.9900000002</v>
      </c>
      <c r="F16" s="5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40</v>
      </c>
      <c r="C17" s="11">
        <v>82761</v>
      </c>
      <c r="D17" s="16">
        <v>34.183700000000002</v>
      </c>
      <c r="E17" s="13">
        <v>2829073.85</v>
      </c>
      <c r="F17" s="5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41</v>
      </c>
      <c r="C18" s="11">
        <v>53531</v>
      </c>
      <c r="D18" s="16">
        <v>35.343600000000002</v>
      </c>
      <c r="E18" s="13">
        <v>1891978.46</v>
      </c>
      <c r="F18" s="5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42</v>
      </c>
      <c r="C19" s="11">
        <v>65927</v>
      </c>
      <c r="D19" s="16">
        <v>35.539099999999998</v>
      </c>
      <c r="E19" s="13">
        <v>2342987.27</v>
      </c>
      <c r="F19" s="5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43</v>
      </c>
      <c r="C20" s="11">
        <v>63736</v>
      </c>
      <c r="D20" s="16">
        <v>36.7759</v>
      </c>
      <c r="E20" s="13">
        <v>2343950.08</v>
      </c>
      <c r="F20" s="5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44</v>
      </c>
      <c r="C21" s="11">
        <v>60848</v>
      </c>
      <c r="D21" s="16">
        <v>37.305300000000003</v>
      </c>
      <c r="E21" s="13">
        <v>2269949.98</v>
      </c>
      <c r="F21" s="5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45</v>
      </c>
      <c r="C22" s="11">
        <v>61598</v>
      </c>
      <c r="D22" s="16">
        <v>36.851599999999998</v>
      </c>
      <c r="E22" s="13">
        <v>2269985.09</v>
      </c>
      <c r="F22" s="5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46</v>
      </c>
      <c r="C23" s="11">
        <v>60393</v>
      </c>
      <c r="D23" s="16">
        <v>37.585299999999997</v>
      </c>
      <c r="E23" s="13">
        <v>2269886.6900000004</v>
      </c>
      <c r="F23" s="5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47</v>
      </c>
      <c r="C24" s="11">
        <v>59557</v>
      </c>
      <c r="D24" s="16">
        <v>38.112400000000001</v>
      </c>
      <c r="E24" s="13">
        <v>2269857.6800000002</v>
      </c>
      <c r="F24" s="5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48</v>
      </c>
      <c r="C25" s="11">
        <v>58597</v>
      </c>
      <c r="D25" s="16">
        <v>38.738</v>
      </c>
      <c r="E25" s="13">
        <v>2269933.27</v>
      </c>
      <c r="F25" s="5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50</v>
      </c>
      <c r="C26" s="11">
        <v>34348</v>
      </c>
      <c r="D26" s="16">
        <v>39.650300000000001</v>
      </c>
      <c r="E26" s="13">
        <v>1361909.08</v>
      </c>
      <c r="F26" s="5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49</v>
      </c>
      <c r="C27" s="11">
        <v>45186</v>
      </c>
      <c r="D27" s="16">
        <v>40.188000000000002</v>
      </c>
      <c r="E27" s="13">
        <v>1815935.6099999999</v>
      </c>
      <c r="F27" s="5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51</v>
      </c>
      <c r="C28" s="11">
        <v>56352</v>
      </c>
      <c r="D28" s="16">
        <v>40.2804</v>
      </c>
      <c r="E28" s="13">
        <v>2269880.96</v>
      </c>
      <c r="F28" s="5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52</v>
      </c>
      <c r="C29" s="11">
        <v>56783</v>
      </c>
      <c r="D29" s="16">
        <v>39.975000000000001</v>
      </c>
      <c r="E29" s="13">
        <v>2269898.5499999998</v>
      </c>
      <c r="F29" s="5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53</v>
      </c>
      <c r="C30" s="11">
        <v>56158</v>
      </c>
      <c r="D30" s="16">
        <v>40.421900000000001</v>
      </c>
      <c r="E30" s="13">
        <v>2270012.14</v>
      </c>
      <c r="F30" s="54"/>
      <c r="EC30" s="8"/>
      <c r="ED30" s="8"/>
      <c r="EE30" s="8"/>
      <c r="EF30" s="8"/>
    </row>
    <row r="31" spans="2:136" x14ac:dyDescent="0.2">
      <c r="B31" s="19" t="s">
        <v>54</v>
      </c>
      <c r="C31" s="11">
        <v>62006</v>
      </c>
      <c r="D31" s="16">
        <v>38.156100000000002</v>
      </c>
      <c r="E31" s="13">
        <v>2365906.77</v>
      </c>
      <c r="F31" s="54"/>
      <c r="EC31" s="8"/>
      <c r="ED31" s="8"/>
      <c r="EE31" s="8"/>
      <c r="EF31" s="8"/>
    </row>
    <row r="32" spans="2:136" x14ac:dyDescent="0.2">
      <c r="B32" s="19" t="s">
        <v>55</v>
      </c>
      <c r="C32" s="11">
        <v>99903</v>
      </c>
      <c r="D32" s="16">
        <v>35.043599999999998</v>
      </c>
      <c r="E32" s="13">
        <v>3500964.07</v>
      </c>
      <c r="F32" s="54"/>
      <c r="EC32" s="8"/>
      <c r="ED32" s="8"/>
      <c r="EE32" s="8"/>
      <c r="EF32" s="8"/>
    </row>
    <row r="33" spans="2:136" x14ac:dyDescent="0.2">
      <c r="B33" s="19" t="s">
        <v>56</v>
      </c>
      <c r="C33" s="11">
        <v>89637</v>
      </c>
      <c r="D33" s="16">
        <v>35.620399999999997</v>
      </c>
      <c r="E33" s="13">
        <v>3192904.36</v>
      </c>
      <c r="F33" s="54"/>
      <c r="EC33" s="8"/>
      <c r="ED33" s="8"/>
      <c r="EE33" s="8"/>
      <c r="EF33" s="8"/>
    </row>
    <row r="34" spans="2:136" x14ac:dyDescent="0.2">
      <c r="B34" s="19" t="s">
        <v>81</v>
      </c>
      <c r="C34" s="11">
        <f>'Daily per week'!$C$13</f>
        <v>72765</v>
      </c>
      <c r="D34" s="16">
        <f>'Daily per week'!$D$13</f>
        <v>36.897799999999997</v>
      </c>
      <c r="E34" s="13">
        <f>'Daily per week'!$E$13</f>
        <v>2684868.48</v>
      </c>
      <c r="F34" s="54" t="s">
        <v>36</v>
      </c>
      <c r="EC34" s="8"/>
      <c r="ED34" s="8"/>
      <c r="EE34" s="8"/>
      <c r="EF34" s="8"/>
    </row>
    <row r="35" spans="2:136" x14ac:dyDescent="0.2">
      <c r="B35" s="19"/>
      <c r="C35" s="11"/>
      <c r="D35" s="16"/>
      <c r="E35" s="13"/>
      <c r="F35" s="13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4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D25" sqref="D25"/>
    </sheetView>
  </sheetViews>
  <sheetFormatPr baseColWidth="10"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18.85546875" style="8" customWidth="1"/>
    <col min="6" max="6" width="14" style="15" bestFit="1" customWidth="1"/>
    <col min="7" max="7" width="16.42578125" style="15" bestFit="1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7" t="s">
        <v>25</v>
      </c>
      <c r="D2" s="2" t="s">
        <v>29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12</v>
      </c>
      <c r="C7" s="9" t="s">
        <v>30</v>
      </c>
      <c r="D7" s="9" t="s">
        <v>31</v>
      </c>
      <c r="E7" s="9" t="s">
        <v>32</v>
      </c>
      <c r="F7" s="9" t="s">
        <v>8</v>
      </c>
      <c r="G7" s="10" t="s">
        <v>33</v>
      </c>
    </row>
    <row r="8" spans="1:125" s="4" customFormat="1" x14ac:dyDescent="0.2">
      <c r="A8" s="15"/>
      <c r="B8" s="19">
        <v>43150</v>
      </c>
      <c r="C8" s="11">
        <v>11767</v>
      </c>
      <c r="D8" s="12">
        <v>37.729300000000002</v>
      </c>
      <c r="E8" s="18">
        <f>ROUND(C8*D8,2)</f>
        <v>443960.67</v>
      </c>
      <c r="F8" s="17">
        <f>C8/$E$2</f>
        <v>2.6616726958254378E-4</v>
      </c>
      <c r="G8" s="85" t="s">
        <v>36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43151</v>
      </c>
      <c r="C9" s="11">
        <v>11928</v>
      </c>
      <c r="D9" s="12">
        <v>37.136400000000002</v>
      </c>
      <c r="E9" s="18">
        <f>ROUND(C9*D9,2)</f>
        <v>442962.98</v>
      </c>
      <c r="F9" s="17">
        <f t="shared" ref="F9:F10" si="0">C9/$E$2</f>
        <v>2.6980905851793847E-4</v>
      </c>
      <c r="G9" s="85" t="s">
        <v>36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43152</v>
      </c>
      <c r="C10" s="11">
        <v>14725</v>
      </c>
      <c r="D10" s="12">
        <v>37.010800000000003</v>
      </c>
      <c r="E10" s="18">
        <f>ROUND(C10*D10,2)</f>
        <v>544984.03</v>
      </c>
      <c r="F10" s="17">
        <f t="shared" si="0"/>
        <v>3.3307665884277701E-4</v>
      </c>
      <c r="G10" s="85" t="s">
        <v>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43153</v>
      </c>
      <c r="C11" s="11">
        <v>14812</v>
      </c>
      <c r="D11" s="12">
        <v>36.793100000000003</v>
      </c>
      <c r="E11" s="18">
        <f>ROUND(C11*D11,2)</f>
        <v>544979.4</v>
      </c>
      <c r="F11" s="17">
        <f>C11/$E$2</f>
        <v>3.350445820563133E-4</v>
      </c>
      <c r="G11" s="85" t="s">
        <v>36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43154</v>
      </c>
      <c r="C12" s="11">
        <v>19533</v>
      </c>
      <c r="D12" s="12">
        <v>36.245399999999997</v>
      </c>
      <c r="E12" s="18">
        <f>ROUND(C12*D12,2)</f>
        <v>707981.4</v>
      </c>
      <c r="F12" s="17">
        <f>C12/$E$2</f>
        <v>4.4183269114947117E-4</v>
      </c>
      <c r="G12" s="85" t="s">
        <v>36</v>
      </c>
    </row>
    <row r="13" spans="1:125" x14ac:dyDescent="0.2">
      <c r="B13" s="49" t="s">
        <v>11</v>
      </c>
      <c r="C13" s="41">
        <f>SUM(C8:C12)</f>
        <v>72765</v>
      </c>
      <c r="D13" s="42">
        <f>ROUND(E13/C13,4)</f>
        <v>36.897799999999997</v>
      </c>
      <c r="E13" s="43">
        <f>SUM(E8:E12)</f>
        <v>2684868.48</v>
      </c>
      <c r="F13" s="44">
        <f>C13/E2</f>
        <v>1.6459302601490437E-3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19Feb18'!A1" display="Details"/>
    <hyperlink ref="G9" location="'Details 20Feb18'!A1" display="Details"/>
    <hyperlink ref="G10" location="'Details 21Feb18'!A1" display="Details"/>
    <hyperlink ref="G11" location="'Details 22Feb18'!A1" display="Details"/>
    <hyperlink ref="G12" location="'Details 23Feb18'!A1" display="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2"/>
  <sheetViews>
    <sheetView workbookViewId="0"/>
  </sheetViews>
  <sheetFormatPr baseColWidth="10" defaultColWidth="9.140625"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43150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43150</v>
      </c>
      <c r="B5" s="50" t="s">
        <v>82</v>
      </c>
      <c r="C5" s="72" t="s">
        <v>28</v>
      </c>
      <c r="D5" s="75">
        <v>100</v>
      </c>
      <c r="E5" s="51">
        <v>37.5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43150</v>
      </c>
      <c r="B6" s="50" t="s">
        <v>83</v>
      </c>
      <c r="C6" s="72" t="s">
        <v>28</v>
      </c>
      <c r="D6" s="75">
        <v>100</v>
      </c>
      <c r="E6" s="51">
        <v>37.5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43150</v>
      </c>
      <c r="B7" s="50" t="s">
        <v>84</v>
      </c>
      <c r="C7" s="72" t="s">
        <v>28</v>
      </c>
      <c r="D7" s="75">
        <v>13</v>
      </c>
      <c r="E7" s="51">
        <v>37.5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43150</v>
      </c>
      <c r="B8" s="50" t="s">
        <v>85</v>
      </c>
      <c r="C8" s="72" t="s">
        <v>28</v>
      </c>
      <c r="D8" s="75">
        <v>37</v>
      </c>
      <c r="E8" s="51">
        <v>37.5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43150</v>
      </c>
      <c r="B9" s="50" t="s">
        <v>86</v>
      </c>
      <c r="C9" s="72" t="s">
        <v>28</v>
      </c>
      <c r="D9" s="75">
        <v>217</v>
      </c>
      <c r="E9" s="51">
        <v>37.5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43150</v>
      </c>
      <c r="B10" s="50" t="s">
        <v>87</v>
      </c>
      <c r="C10" s="72" t="s">
        <v>28</v>
      </c>
      <c r="D10" s="75">
        <v>110</v>
      </c>
      <c r="E10" s="51">
        <v>37.58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43150</v>
      </c>
      <c r="B11" s="50" t="s">
        <v>88</v>
      </c>
      <c r="C11" s="72" t="s">
        <v>28</v>
      </c>
      <c r="D11" s="75">
        <v>90</v>
      </c>
      <c r="E11" s="51">
        <v>37.58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43150</v>
      </c>
      <c r="B12" s="50" t="s">
        <v>89</v>
      </c>
      <c r="C12" s="72" t="s">
        <v>28</v>
      </c>
      <c r="D12" s="75">
        <v>4</v>
      </c>
      <c r="E12" s="51">
        <v>37.58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43150</v>
      </c>
      <c r="B13" s="50" t="s">
        <v>90</v>
      </c>
      <c r="C13" s="72" t="s">
        <v>28</v>
      </c>
      <c r="D13" s="75">
        <v>96</v>
      </c>
      <c r="E13" s="51">
        <v>37.58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43150</v>
      </c>
      <c r="B14" s="50" t="s">
        <v>91</v>
      </c>
      <c r="C14" s="72" t="s">
        <v>28</v>
      </c>
      <c r="D14" s="75">
        <v>100</v>
      </c>
      <c r="E14" s="51">
        <v>37.58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43150</v>
      </c>
      <c r="B15" s="50" t="s">
        <v>92</v>
      </c>
      <c r="C15" s="72" t="s">
        <v>28</v>
      </c>
      <c r="D15" s="75">
        <v>100</v>
      </c>
      <c r="E15" s="51">
        <v>37.58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43150</v>
      </c>
      <c r="B16" s="50" t="s">
        <v>93</v>
      </c>
      <c r="C16" s="72" t="s">
        <v>28</v>
      </c>
      <c r="D16" s="75">
        <v>100</v>
      </c>
      <c r="E16" s="51">
        <v>37.479999999999997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43150</v>
      </c>
      <c r="B17" s="50" t="s">
        <v>94</v>
      </c>
      <c r="C17" s="72" t="s">
        <v>28</v>
      </c>
      <c r="D17" s="75">
        <v>100</v>
      </c>
      <c r="E17" s="51">
        <v>37.479999999999997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43150</v>
      </c>
      <c r="B18" s="50" t="s">
        <v>95</v>
      </c>
      <c r="C18" s="72" t="s">
        <v>28</v>
      </c>
      <c r="D18" s="75">
        <v>100</v>
      </c>
      <c r="E18" s="51">
        <v>37.479999999999997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43150</v>
      </c>
      <c r="B19" s="50" t="s">
        <v>96</v>
      </c>
      <c r="C19" s="72" t="s">
        <v>28</v>
      </c>
      <c r="D19" s="75">
        <v>18</v>
      </c>
      <c r="E19" s="51">
        <v>37.479999999999997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43150</v>
      </c>
      <c r="B20" s="50" t="s">
        <v>97</v>
      </c>
      <c r="C20" s="72" t="s">
        <v>28</v>
      </c>
      <c r="D20" s="75">
        <v>82</v>
      </c>
      <c r="E20" s="51">
        <v>37.479999999999997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43150</v>
      </c>
      <c r="B21" s="50" t="s">
        <v>98</v>
      </c>
      <c r="C21" s="72" t="s">
        <v>28</v>
      </c>
      <c r="D21" s="75">
        <v>100</v>
      </c>
      <c r="E21" s="51">
        <v>37.479999999999997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43150</v>
      </c>
      <c r="B22" s="50" t="s">
        <v>99</v>
      </c>
      <c r="C22" s="72" t="s">
        <v>28</v>
      </c>
      <c r="D22" s="75">
        <v>33</v>
      </c>
      <c r="E22" s="51">
        <v>37.479999999999997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43150</v>
      </c>
      <c r="B23" s="50" t="s">
        <v>100</v>
      </c>
      <c r="C23" s="72" t="s">
        <v>28</v>
      </c>
      <c r="D23" s="75">
        <v>500</v>
      </c>
      <c r="E23" s="51">
        <v>37.82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43150</v>
      </c>
      <c r="B24" s="50" t="s">
        <v>101</v>
      </c>
      <c r="C24" s="72" t="s">
        <v>28</v>
      </c>
      <c r="D24" s="75">
        <v>500</v>
      </c>
      <c r="E24" s="51">
        <v>38.700000000000003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43150</v>
      </c>
      <c r="B25" s="50" t="s">
        <v>102</v>
      </c>
      <c r="C25" s="72" t="s">
        <v>28</v>
      </c>
      <c r="D25" s="75">
        <v>500</v>
      </c>
      <c r="E25" s="51">
        <v>38.700000000000003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43150</v>
      </c>
      <c r="B26" s="50" t="s">
        <v>103</v>
      </c>
      <c r="C26" s="72" t="s">
        <v>28</v>
      </c>
      <c r="D26" s="75">
        <v>149</v>
      </c>
      <c r="E26" s="51">
        <v>38.46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43150</v>
      </c>
      <c r="B27" s="50" t="s">
        <v>104</v>
      </c>
      <c r="C27" s="72" t="s">
        <v>28</v>
      </c>
      <c r="D27" s="75">
        <v>100</v>
      </c>
      <c r="E27" s="51">
        <v>38.520000000000003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43150</v>
      </c>
      <c r="B28" s="50" t="s">
        <v>105</v>
      </c>
      <c r="C28" s="72" t="s">
        <v>28</v>
      </c>
      <c r="D28" s="75">
        <v>100</v>
      </c>
      <c r="E28" s="51">
        <v>38.520000000000003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43150</v>
      </c>
      <c r="B29" s="50" t="s">
        <v>106</v>
      </c>
      <c r="C29" s="72" t="s">
        <v>28</v>
      </c>
      <c r="D29" s="75">
        <v>151</v>
      </c>
      <c r="E29" s="51">
        <v>38.6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43150</v>
      </c>
      <c r="B30" s="50" t="s">
        <v>107</v>
      </c>
      <c r="C30" s="72" t="s">
        <v>28</v>
      </c>
      <c r="D30" s="75">
        <v>27</v>
      </c>
      <c r="E30" s="51">
        <v>38.22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43150</v>
      </c>
      <c r="B31" s="50" t="s">
        <v>108</v>
      </c>
      <c r="C31" s="72" t="s">
        <v>28</v>
      </c>
      <c r="D31" s="75">
        <v>46</v>
      </c>
      <c r="E31" s="51">
        <v>38.22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43150</v>
      </c>
      <c r="B32" s="50" t="s">
        <v>109</v>
      </c>
      <c r="C32" s="72" t="s">
        <v>28</v>
      </c>
      <c r="D32" s="75">
        <v>57</v>
      </c>
      <c r="E32" s="51">
        <v>38.22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43150</v>
      </c>
      <c r="B33" s="50" t="s">
        <v>110</v>
      </c>
      <c r="C33" s="72" t="s">
        <v>28</v>
      </c>
      <c r="D33" s="75">
        <v>73</v>
      </c>
      <c r="E33" s="51">
        <v>38.22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43150</v>
      </c>
      <c r="B34" s="50" t="s">
        <v>111</v>
      </c>
      <c r="C34" s="72" t="s">
        <v>28</v>
      </c>
      <c r="D34" s="75">
        <v>91</v>
      </c>
      <c r="E34" s="51">
        <v>38.22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43150</v>
      </c>
      <c r="B35" s="50" t="s">
        <v>112</v>
      </c>
      <c r="C35" s="72" t="s">
        <v>28</v>
      </c>
      <c r="D35" s="75">
        <v>6</v>
      </c>
      <c r="E35" s="51">
        <v>38.22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43150</v>
      </c>
      <c r="B36" s="50" t="s">
        <v>113</v>
      </c>
      <c r="C36" s="72" t="s">
        <v>28</v>
      </c>
      <c r="D36" s="75">
        <v>17</v>
      </c>
      <c r="E36" s="51">
        <v>38.22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43150</v>
      </c>
      <c r="B37" s="50" t="s">
        <v>114</v>
      </c>
      <c r="C37" s="72" t="s">
        <v>28</v>
      </c>
      <c r="D37" s="75">
        <v>83</v>
      </c>
      <c r="E37" s="51">
        <v>38.22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43150</v>
      </c>
      <c r="B38" s="50" t="s">
        <v>115</v>
      </c>
      <c r="C38" s="72" t="s">
        <v>28</v>
      </c>
      <c r="D38" s="75">
        <v>66</v>
      </c>
      <c r="E38" s="51">
        <v>38.22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43150</v>
      </c>
      <c r="B39" s="50" t="s">
        <v>116</v>
      </c>
      <c r="C39" s="72" t="s">
        <v>28</v>
      </c>
      <c r="D39" s="75">
        <v>34</v>
      </c>
      <c r="E39" s="51">
        <v>38.22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43150</v>
      </c>
      <c r="B40" s="50" t="s">
        <v>117</v>
      </c>
      <c r="C40" s="72" t="s">
        <v>28</v>
      </c>
      <c r="D40" s="75">
        <v>500</v>
      </c>
      <c r="E40" s="51">
        <v>38.18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43150</v>
      </c>
      <c r="B41" s="50" t="s">
        <v>118</v>
      </c>
      <c r="C41" s="72" t="s">
        <v>28</v>
      </c>
      <c r="D41" s="75">
        <v>100</v>
      </c>
      <c r="E41" s="51">
        <v>38.299999999999997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43150</v>
      </c>
      <c r="B42" s="50" t="s">
        <v>119</v>
      </c>
      <c r="C42" s="72" t="s">
        <v>28</v>
      </c>
      <c r="D42" s="75">
        <v>100</v>
      </c>
      <c r="E42" s="51">
        <v>38.299999999999997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43150</v>
      </c>
      <c r="B43" s="50" t="s">
        <v>120</v>
      </c>
      <c r="C43" s="72" t="s">
        <v>28</v>
      </c>
      <c r="D43" s="75">
        <v>200</v>
      </c>
      <c r="E43" s="51">
        <v>38.200000000000003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43150</v>
      </c>
      <c r="B44" s="50" t="s">
        <v>121</v>
      </c>
      <c r="C44" s="72" t="s">
        <v>28</v>
      </c>
      <c r="D44" s="75">
        <v>100</v>
      </c>
      <c r="E44" s="51">
        <v>38.020000000000003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43150</v>
      </c>
      <c r="B45" s="50" t="s">
        <v>122</v>
      </c>
      <c r="C45" s="72" t="s">
        <v>28</v>
      </c>
      <c r="D45" s="75">
        <v>100</v>
      </c>
      <c r="E45" s="51">
        <v>38.020000000000003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43150</v>
      </c>
      <c r="B46" s="50" t="s">
        <v>123</v>
      </c>
      <c r="C46" s="72" t="s">
        <v>28</v>
      </c>
      <c r="D46" s="75">
        <v>100</v>
      </c>
      <c r="E46" s="51">
        <v>38.020000000000003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43150</v>
      </c>
      <c r="B47" s="50" t="s">
        <v>124</v>
      </c>
      <c r="C47" s="72" t="s">
        <v>28</v>
      </c>
      <c r="D47" s="75">
        <v>100</v>
      </c>
      <c r="E47" s="51">
        <v>38.020000000000003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43150</v>
      </c>
      <c r="B48" s="50" t="s">
        <v>125</v>
      </c>
      <c r="C48" s="72" t="s">
        <v>28</v>
      </c>
      <c r="D48" s="75">
        <v>100</v>
      </c>
      <c r="E48" s="51">
        <v>38.020000000000003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43150</v>
      </c>
      <c r="B49" s="50" t="s">
        <v>126</v>
      </c>
      <c r="C49" s="72" t="s">
        <v>28</v>
      </c>
      <c r="D49" s="75">
        <v>150</v>
      </c>
      <c r="E49" s="51">
        <v>38.020000000000003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43150</v>
      </c>
      <c r="B50" s="50" t="s">
        <v>127</v>
      </c>
      <c r="C50" s="72" t="s">
        <v>28</v>
      </c>
      <c r="D50" s="75">
        <v>150</v>
      </c>
      <c r="E50" s="51">
        <v>38.020000000000003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43150</v>
      </c>
      <c r="B51" s="50" t="s">
        <v>128</v>
      </c>
      <c r="C51" s="72" t="s">
        <v>28</v>
      </c>
      <c r="D51" s="75">
        <v>150</v>
      </c>
      <c r="E51" s="51">
        <v>38.04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43150</v>
      </c>
      <c r="B52" s="50" t="s">
        <v>129</v>
      </c>
      <c r="C52" s="72" t="s">
        <v>28</v>
      </c>
      <c r="D52" s="75">
        <v>150</v>
      </c>
      <c r="E52" s="51">
        <v>38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43150</v>
      </c>
      <c r="B53" s="50" t="s">
        <v>130</v>
      </c>
      <c r="C53" s="72" t="s">
        <v>28</v>
      </c>
      <c r="D53" s="75">
        <v>150</v>
      </c>
      <c r="E53" s="51">
        <v>37.9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43150</v>
      </c>
      <c r="B54" s="50" t="s">
        <v>131</v>
      </c>
      <c r="C54" s="72" t="s">
        <v>28</v>
      </c>
      <c r="D54" s="75">
        <v>50</v>
      </c>
      <c r="E54" s="51">
        <v>37.96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43150</v>
      </c>
      <c r="B55" s="50" t="s">
        <v>132</v>
      </c>
      <c r="C55" s="72" t="s">
        <v>28</v>
      </c>
      <c r="D55" s="75">
        <v>100</v>
      </c>
      <c r="E55" s="51">
        <v>37.9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43150</v>
      </c>
      <c r="B56" s="50" t="s">
        <v>133</v>
      </c>
      <c r="C56" s="72" t="s">
        <v>28</v>
      </c>
      <c r="D56" s="75">
        <v>100</v>
      </c>
      <c r="E56" s="51">
        <v>37.86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43150</v>
      </c>
      <c r="B57" s="50" t="s">
        <v>134</v>
      </c>
      <c r="C57" s="72" t="s">
        <v>28</v>
      </c>
      <c r="D57" s="75">
        <v>150</v>
      </c>
      <c r="E57" s="51">
        <v>37.799999999999997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43150</v>
      </c>
      <c r="B58" s="50" t="s">
        <v>135</v>
      </c>
      <c r="C58" s="72" t="s">
        <v>28</v>
      </c>
      <c r="D58" s="75">
        <v>100</v>
      </c>
      <c r="E58" s="51">
        <v>37.799999999999997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43150</v>
      </c>
      <c r="B59" s="50" t="s">
        <v>136</v>
      </c>
      <c r="C59" s="72" t="s">
        <v>28</v>
      </c>
      <c r="D59" s="75">
        <v>100</v>
      </c>
      <c r="E59" s="51">
        <v>37.72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43150</v>
      </c>
      <c r="B60" s="50" t="s">
        <v>137</v>
      </c>
      <c r="C60" s="72" t="s">
        <v>28</v>
      </c>
      <c r="D60" s="75">
        <v>100</v>
      </c>
      <c r="E60" s="51">
        <v>37.700000000000003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43150</v>
      </c>
      <c r="B61" s="50" t="s">
        <v>138</v>
      </c>
      <c r="C61" s="72" t="s">
        <v>28</v>
      </c>
      <c r="D61" s="75">
        <v>29</v>
      </c>
      <c r="E61" s="51">
        <v>37.700000000000003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43150</v>
      </c>
      <c r="B62" s="50" t="s">
        <v>139</v>
      </c>
      <c r="C62" s="72" t="s">
        <v>28</v>
      </c>
      <c r="D62" s="75">
        <v>26</v>
      </c>
      <c r="E62" s="51">
        <v>37.700000000000003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43150</v>
      </c>
      <c r="B63" s="50" t="s">
        <v>140</v>
      </c>
      <c r="C63" s="72" t="s">
        <v>28</v>
      </c>
      <c r="D63" s="75">
        <v>45</v>
      </c>
      <c r="E63" s="51">
        <v>37.700000000000003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43150</v>
      </c>
      <c r="B64" s="50" t="s">
        <v>141</v>
      </c>
      <c r="C64" s="72" t="s">
        <v>28</v>
      </c>
      <c r="D64" s="75">
        <v>100</v>
      </c>
      <c r="E64" s="51">
        <v>37.700000000000003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43150</v>
      </c>
      <c r="B65" s="50" t="s">
        <v>142</v>
      </c>
      <c r="C65" s="72" t="s">
        <v>28</v>
      </c>
      <c r="D65" s="75">
        <v>45</v>
      </c>
      <c r="E65" s="51">
        <v>37.700000000000003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43150</v>
      </c>
      <c r="B66" s="50" t="s">
        <v>143</v>
      </c>
      <c r="C66" s="72" t="s">
        <v>28</v>
      </c>
      <c r="D66" s="75">
        <v>45</v>
      </c>
      <c r="E66" s="51">
        <v>37.700000000000003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43150</v>
      </c>
      <c r="B67" s="50" t="s">
        <v>144</v>
      </c>
      <c r="C67" s="72" t="s">
        <v>28</v>
      </c>
      <c r="D67" s="75">
        <v>55</v>
      </c>
      <c r="E67" s="51">
        <v>37.700000000000003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43150</v>
      </c>
      <c r="B68" s="50" t="s">
        <v>145</v>
      </c>
      <c r="C68" s="72" t="s">
        <v>28</v>
      </c>
      <c r="D68" s="75">
        <v>23</v>
      </c>
      <c r="E68" s="51">
        <v>37.700000000000003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43150</v>
      </c>
      <c r="B69" s="50" t="s">
        <v>146</v>
      </c>
      <c r="C69" s="72" t="s">
        <v>28</v>
      </c>
      <c r="D69" s="75">
        <v>50</v>
      </c>
      <c r="E69" s="51">
        <v>37.700000000000003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43150</v>
      </c>
      <c r="B70" s="50" t="s">
        <v>147</v>
      </c>
      <c r="C70" s="72" t="s">
        <v>28</v>
      </c>
      <c r="D70" s="75">
        <v>12</v>
      </c>
      <c r="E70" s="51">
        <v>37.700000000000003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43150</v>
      </c>
      <c r="B71" s="50" t="s">
        <v>148</v>
      </c>
      <c r="C71" s="72" t="s">
        <v>28</v>
      </c>
      <c r="D71" s="75">
        <v>120</v>
      </c>
      <c r="E71" s="51">
        <v>37.64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43150</v>
      </c>
      <c r="B72" s="50" t="s">
        <v>149</v>
      </c>
      <c r="C72" s="72" t="s">
        <v>28</v>
      </c>
      <c r="D72" s="75">
        <v>100</v>
      </c>
      <c r="E72" s="51">
        <v>37.64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43150</v>
      </c>
      <c r="B73" s="50" t="s">
        <v>150</v>
      </c>
      <c r="C73" s="72" t="s">
        <v>28</v>
      </c>
      <c r="D73" s="75">
        <v>199</v>
      </c>
      <c r="E73" s="51">
        <v>37.6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43150</v>
      </c>
      <c r="B74" s="50" t="s">
        <v>151</v>
      </c>
      <c r="C74" s="72" t="s">
        <v>28</v>
      </c>
      <c r="D74" s="75">
        <v>1</v>
      </c>
      <c r="E74" s="51">
        <v>37.6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43150</v>
      </c>
      <c r="B75" s="50" t="s">
        <v>152</v>
      </c>
      <c r="C75" s="72" t="s">
        <v>28</v>
      </c>
      <c r="D75" s="75">
        <v>100</v>
      </c>
      <c r="E75" s="51">
        <v>37.6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43150</v>
      </c>
      <c r="B76" s="50" t="s">
        <v>153</v>
      </c>
      <c r="C76" s="72" t="s">
        <v>28</v>
      </c>
      <c r="D76" s="75">
        <v>100</v>
      </c>
      <c r="E76" s="51">
        <v>37.6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43150</v>
      </c>
      <c r="B77" s="50" t="s">
        <v>154</v>
      </c>
      <c r="C77" s="72" t="s">
        <v>28</v>
      </c>
      <c r="D77" s="75">
        <v>51</v>
      </c>
      <c r="E77" s="51">
        <v>37.6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43150</v>
      </c>
      <c r="B78" s="50" t="s">
        <v>155</v>
      </c>
      <c r="C78" s="72" t="s">
        <v>28</v>
      </c>
      <c r="D78" s="75">
        <v>49</v>
      </c>
      <c r="E78" s="51">
        <v>37.6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43150</v>
      </c>
      <c r="B79" s="50" t="s">
        <v>156</v>
      </c>
      <c r="C79" s="72" t="s">
        <v>28</v>
      </c>
      <c r="D79" s="75">
        <v>348</v>
      </c>
      <c r="E79" s="51">
        <v>37.5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43150</v>
      </c>
      <c r="B80" s="50" t="s">
        <v>157</v>
      </c>
      <c r="C80" s="72" t="s">
        <v>28</v>
      </c>
      <c r="D80" s="75">
        <v>16</v>
      </c>
      <c r="E80" s="51">
        <v>37.5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43150</v>
      </c>
      <c r="B81" s="50" t="s">
        <v>158</v>
      </c>
      <c r="C81" s="72" t="s">
        <v>28</v>
      </c>
      <c r="D81" s="75">
        <v>36</v>
      </c>
      <c r="E81" s="51">
        <v>37.5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43150</v>
      </c>
      <c r="B82" s="50" t="s">
        <v>159</v>
      </c>
      <c r="C82" s="72" t="s">
        <v>28</v>
      </c>
      <c r="D82" s="75">
        <v>100</v>
      </c>
      <c r="E82" s="51">
        <v>37.5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43150</v>
      </c>
      <c r="B83" s="50" t="s">
        <v>160</v>
      </c>
      <c r="C83" s="72" t="s">
        <v>28</v>
      </c>
      <c r="D83" s="75">
        <v>396</v>
      </c>
      <c r="E83" s="51">
        <v>37.42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43150</v>
      </c>
      <c r="B84" s="50" t="s">
        <v>161</v>
      </c>
      <c r="C84" s="72" t="s">
        <v>28</v>
      </c>
      <c r="D84" s="75">
        <v>4</v>
      </c>
      <c r="E84" s="51">
        <v>37.42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43150</v>
      </c>
      <c r="B85" s="50" t="s">
        <v>162</v>
      </c>
      <c r="C85" s="72" t="s">
        <v>28</v>
      </c>
      <c r="D85" s="75">
        <v>100</v>
      </c>
      <c r="E85" s="51">
        <v>37.42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43150</v>
      </c>
      <c r="B86" s="50" t="s">
        <v>163</v>
      </c>
      <c r="C86" s="72" t="s">
        <v>28</v>
      </c>
      <c r="D86" s="75">
        <v>500</v>
      </c>
      <c r="E86" s="51">
        <v>37.26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43150</v>
      </c>
      <c r="B87" s="50" t="s">
        <v>164</v>
      </c>
      <c r="C87" s="72" t="s">
        <v>28</v>
      </c>
      <c r="D87" s="75">
        <v>500</v>
      </c>
      <c r="E87" s="51">
        <v>37.159999999999997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43150</v>
      </c>
      <c r="B88" s="50" t="s">
        <v>165</v>
      </c>
      <c r="C88" s="72" t="s">
        <v>28</v>
      </c>
      <c r="D88" s="75">
        <v>143</v>
      </c>
      <c r="E88" s="51">
        <v>37.22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43150</v>
      </c>
      <c r="B89" s="50" t="s">
        <v>166</v>
      </c>
      <c r="C89" s="72" t="s">
        <v>28</v>
      </c>
      <c r="D89" s="75">
        <v>45</v>
      </c>
      <c r="E89" s="51">
        <v>37.22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43150</v>
      </c>
      <c r="B90" s="50" t="s">
        <v>167</v>
      </c>
      <c r="C90" s="72" t="s">
        <v>28</v>
      </c>
      <c r="D90" s="75">
        <v>12</v>
      </c>
      <c r="E90" s="51">
        <v>37.22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v>43150</v>
      </c>
      <c r="B91" s="50" t="s">
        <v>168</v>
      </c>
      <c r="C91" s="72" t="s">
        <v>28</v>
      </c>
      <c r="D91" s="75">
        <v>200</v>
      </c>
      <c r="E91" s="51">
        <v>37.119999999999997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v>43150</v>
      </c>
      <c r="B92" s="50" t="s">
        <v>169</v>
      </c>
      <c r="C92" s="72" t="s">
        <v>28</v>
      </c>
      <c r="D92" s="75">
        <v>22</v>
      </c>
      <c r="E92" s="51">
        <v>36.9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43150</v>
      </c>
      <c r="B93" s="50" t="s">
        <v>170</v>
      </c>
      <c r="C93" s="72" t="s">
        <v>28</v>
      </c>
      <c r="D93" s="75">
        <v>156</v>
      </c>
      <c r="E93" s="51">
        <v>36.9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v>43150</v>
      </c>
      <c r="B94" s="50" t="s">
        <v>171</v>
      </c>
      <c r="C94" s="72" t="s">
        <v>28</v>
      </c>
      <c r="D94" s="75">
        <v>22</v>
      </c>
      <c r="E94" s="51">
        <v>36.9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v>43150</v>
      </c>
      <c r="B95" s="50" t="s">
        <v>172</v>
      </c>
      <c r="C95" s="72" t="s">
        <v>28</v>
      </c>
      <c r="D95" s="75">
        <v>200</v>
      </c>
      <c r="E95" s="51">
        <v>37.08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v>43150</v>
      </c>
      <c r="B96" s="50" t="s">
        <v>173</v>
      </c>
      <c r="C96" s="72" t="s">
        <v>28</v>
      </c>
      <c r="D96" s="75">
        <v>108</v>
      </c>
      <c r="E96" s="51">
        <v>37.08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v>43150</v>
      </c>
      <c r="B97" s="50" t="s">
        <v>174</v>
      </c>
      <c r="C97" s="72" t="s">
        <v>28</v>
      </c>
      <c r="D97" s="75">
        <v>92</v>
      </c>
      <c r="E97" s="51">
        <v>37.08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v>43150</v>
      </c>
      <c r="B98" s="50" t="s">
        <v>175</v>
      </c>
      <c r="C98" s="72" t="s">
        <v>28</v>
      </c>
      <c r="D98" s="75">
        <v>200</v>
      </c>
      <c r="E98" s="51">
        <v>37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v>43150</v>
      </c>
      <c r="B99" s="50" t="s">
        <v>176</v>
      </c>
      <c r="C99" s="72" t="s">
        <v>28</v>
      </c>
      <c r="D99" s="75">
        <v>200</v>
      </c>
      <c r="E99" s="51">
        <v>36.9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v>43150</v>
      </c>
      <c r="B100" s="50" t="s">
        <v>177</v>
      </c>
      <c r="C100" s="72" t="s">
        <v>28</v>
      </c>
      <c r="D100" s="75">
        <v>56</v>
      </c>
      <c r="E100" s="51">
        <v>36.799999999999997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v>43150</v>
      </c>
      <c r="B101" s="50" t="s">
        <v>178</v>
      </c>
      <c r="C101" s="72" t="s">
        <v>28</v>
      </c>
      <c r="D101" s="75">
        <v>93</v>
      </c>
      <c r="E101" s="51">
        <v>36.799999999999997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v>43150</v>
      </c>
      <c r="B102" s="50" t="s">
        <v>179</v>
      </c>
      <c r="C102" s="72" t="s">
        <v>28</v>
      </c>
      <c r="D102" s="75">
        <v>51</v>
      </c>
      <c r="E102" s="51">
        <v>36.799999999999997</v>
      </c>
      <c r="F102" s="76" t="s">
        <v>6</v>
      </c>
      <c r="G102" s="50" t="s">
        <v>37</v>
      </c>
      <c r="H102" s="65"/>
    </row>
    <row r="103" spans="1:8" s="57" customFormat="1" x14ac:dyDescent="0.2">
      <c r="A103" s="74">
        <v>43150</v>
      </c>
      <c r="B103" s="50" t="s">
        <v>180</v>
      </c>
      <c r="C103" s="72" t="s">
        <v>28</v>
      </c>
      <c r="D103" s="75">
        <v>42</v>
      </c>
      <c r="E103" s="51">
        <v>36.799999999999997</v>
      </c>
      <c r="F103" s="76" t="s">
        <v>6</v>
      </c>
      <c r="G103" s="50" t="s">
        <v>37</v>
      </c>
      <c r="H103" s="65"/>
    </row>
    <row r="104" spans="1:8" s="57" customFormat="1" x14ac:dyDescent="0.2">
      <c r="A104" s="74">
        <v>43150</v>
      </c>
      <c r="B104" s="50" t="s">
        <v>181</v>
      </c>
      <c r="C104" s="72" t="s">
        <v>28</v>
      </c>
      <c r="D104" s="75">
        <v>58</v>
      </c>
      <c r="E104" s="51">
        <v>36.799999999999997</v>
      </c>
      <c r="F104" s="76" t="s">
        <v>6</v>
      </c>
      <c r="G104" s="50" t="s">
        <v>37</v>
      </c>
      <c r="H104" s="65"/>
    </row>
    <row r="105" spans="1:8" s="57" customFormat="1" x14ac:dyDescent="0.2">
      <c r="A105" s="74">
        <v>43150</v>
      </c>
      <c r="B105" s="50" t="s">
        <v>182</v>
      </c>
      <c r="C105" s="72" t="s">
        <v>28</v>
      </c>
      <c r="D105" s="75">
        <v>66</v>
      </c>
      <c r="E105" s="51">
        <v>36.92</v>
      </c>
      <c r="F105" s="76" t="s">
        <v>6</v>
      </c>
      <c r="G105" s="50" t="s">
        <v>37</v>
      </c>
      <c r="H105" s="65"/>
    </row>
    <row r="106" spans="1:8" s="57" customFormat="1" x14ac:dyDescent="0.2">
      <c r="A106" s="74">
        <v>43150</v>
      </c>
      <c r="B106" s="50" t="s">
        <v>183</v>
      </c>
      <c r="C106" s="72" t="s">
        <v>28</v>
      </c>
      <c r="D106" s="75">
        <v>1</v>
      </c>
      <c r="E106" s="51">
        <v>36.86</v>
      </c>
      <c r="F106" s="76" t="s">
        <v>6</v>
      </c>
      <c r="G106" s="50" t="s">
        <v>37</v>
      </c>
      <c r="H106" s="65"/>
    </row>
    <row r="107" spans="1:8" s="57" customFormat="1" x14ac:dyDescent="0.2">
      <c r="F107" s="58"/>
      <c r="G107" s="58"/>
    </row>
    <row r="108" spans="1:8" s="57" customFormat="1" x14ac:dyDescent="0.2">
      <c r="F108" s="58"/>
      <c r="G108" s="58"/>
    </row>
    <row r="109" spans="1:8" s="57" customFormat="1" x14ac:dyDescent="0.2">
      <c r="F109" s="58"/>
      <c r="G109" s="58"/>
    </row>
    <row r="110" spans="1:8" s="57" customFormat="1" x14ac:dyDescent="0.2">
      <c r="F110" s="58"/>
      <c r="G110" s="58"/>
    </row>
    <row r="111" spans="1:8" s="57" customFormat="1" x14ac:dyDescent="0.2">
      <c r="F111" s="58"/>
      <c r="G111" s="58"/>
    </row>
    <row r="112" spans="1:8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17"/>
  <sheetViews>
    <sheetView workbookViewId="0"/>
  </sheetViews>
  <sheetFormatPr baseColWidth="10" defaultColWidth="9.140625"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43151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43151</v>
      </c>
      <c r="B5" s="50" t="s">
        <v>184</v>
      </c>
      <c r="C5" s="72" t="s">
        <v>28</v>
      </c>
      <c r="D5" s="75">
        <v>100</v>
      </c>
      <c r="E5" s="51">
        <v>37.54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43151</v>
      </c>
      <c r="B6" s="50" t="s">
        <v>185</v>
      </c>
      <c r="C6" s="72" t="s">
        <v>28</v>
      </c>
      <c r="D6" s="75">
        <v>56</v>
      </c>
      <c r="E6" s="51">
        <v>37.72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43151</v>
      </c>
      <c r="B7" s="50" t="s">
        <v>186</v>
      </c>
      <c r="C7" s="72" t="s">
        <v>28</v>
      </c>
      <c r="D7" s="75">
        <v>56</v>
      </c>
      <c r="E7" s="51">
        <v>37.72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43151</v>
      </c>
      <c r="B8" s="50" t="s">
        <v>187</v>
      </c>
      <c r="C8" s="72" t="s">
        <v>28</v>
      </c>
      <c r="D8" s="75">
        <v>56</v>
      </c>
      <c r="E8" s="51">
        <v>37.72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43151</v>
      </c>
      <c r="B9" s="50" t="s">
        <v>188</v>
      </c>
      <c r="C9" s="72" t="s">
        <v>28</v>
      </c>
      <c r="D9" s="75">
        <v>44</v>
      </c>
      <c r="E9" s="51">
        <v>37.72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43151</v>
      </c>
      <c r="B10" s="50" t="s">
        <v>189</v>
      </c>
      <c r="C10" s="72" t="s">
        <v>28</v>
      </c>
      <c r="D10" s="75">
        <v>12</v>
      </c>
      <c r="E10" s="51">
        <v>37.72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43151</v>
      </c>
      <c r="B11" s="50" t="s">
        <v>190</v>
      </c>
      <c r="C11" s="72" t="s">
        <v>28</v>
      </c>
      <c r="D11" s="75">
        <v>56</v>
      </c>
      <c r="E11" s="51">
        <v>37.72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43151</v>
      </c>
      <c r="B12" s="50" t="s">
        <v>191</v>
      </c>
      <c r="C12" s="72" t="s">
        <v>28</v>
      </c>
      <c r="D12" s="75">
        <v>20</v>
      </c>
      <c r="E12" s="51">
        <v>37.72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43151</v>
      </c>
      <c r="B13" s="50" t="s">
        <v>192</v>
      </c>
      <c r="C13" s="72" t="s">
        <v>28</v>
      </c>
      <c r="D13" s="75">
        <v>25</v>
      </c>
      <c r="E13" s="51">
        <v>37.72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43151</v>
      </c>
      <c r="B14" s="50" t="s">
        <v>193</v>
      </c>
      <c r="C14" s="72" t="s">
        <v>28</v>
      </c>
      <c r="D14" s="75">
        <v>31</v>
      </c>
      <c r="E14" s="51">
        <v>37.72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43151</v>
      </c>
      <c r="B15" s="50" t="s">
        <v>194</v>
      </c>
      <c r="C15" s="72" t="s">
        <v>28</v>
      </c>
      <c r="D15" s="75">
        <v>56</v>
      </c>
      <c r="E15" s="51">
        <v>37.72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43151</v>
      </c>
      <c r="B16" s="50" t="s">
        <v>195</v>
      </c>
      <c r="C16" s="72" t="s">
        <v>28</v>
      </c>
      <c r="D16" s="75">
        <v>56</v>
      </c>
      <c r="E16" s="51">
        <v>37.72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43151</v>
      </c>
      <c r="B17" s="50" t="s">
        <v>196</v>
      </c>
      <c r="C17" s="72" t="s">
        <v>28</v>
      </c>
      <c r="D17" s="75">
        <v>31</v>
      </c>
      <c r="E17" s="51">
        <v>37.72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43151</v>
      </c>
      <c r="B18" s="50" t="s">
        <v>197</v>
      </c>
      <c r="C18" s="72" t="s">
        <v>28</v>
      </c>
      <c r="D18" s="75">
        <v>31</v>
      </c>
      <c r="E18" s="51">
        <v>37.72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43151</v>
      </c>
      <c r="B19" s="50" t="s">
        <v>198</v>
      </c>
      <c r="C19" s="72" t="s">
        <v>28</v>
      </c>
      <c r="D19" s="75">
        <v>56</v>
      </c>
      <c r="E19" s="51">
        <v>37.72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43151</v>
      </c>
      <c r="B20" s="50" t="s">
        <v>199</v>
      </c>
      <c r="C20" s="72" t="s">
        <v>28</v>
      </c>
      <c r="D20" s="75">
        <v>50</v>
      </c>
      <c r="E20" s="51">
        <v>37.72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43151</v>
      </c>
      <c r="B21" s="50" t="s">
        <v>200</v>
      </c>
      <c r="C21" s="72" t="s">
        <v>28</v>
      </c>
      <c r="D21" s="75">
        <v>6</v>
      </c>
      <c r="E21" s="51">
        <v>37.72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43151</v>
      </c>
      <c r="B22" s="50" t="s">
        <v>201</v>
      </c>
      <c r="C22" s="72" t="s">
        <v>28</v>
      </c>
      <c r="D22" s="75">
        <v>50</v>
      </c>
      <c r="E22" s="51">
        <v>37.72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43151</v>
      </c>
      <c r="B23" s="50" t="s">
        <v>202</v>
      </c>
      <c r="C23" s="72" t="s">
        <v>28</v>
      </c>
      <c r="D23" s="75">
        <v>6</v>
      </c>
      <c r="E23" s="51">
        <v>37.72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43151</v>
      </c>
      <c r="B24" s="50" t="s">
        <v>203</v>
      </c>
      <c r="C24" s="72" t="s">
        <v>28</v>
      </c>
      <c r="D24" s="75">
        <v>50</v>
      </c>
      <c r="E24" s="51">
        <v>37.72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43151</v>
      </c>
      <c r="B25" s="50" t="s">
        <v>204</v>
      </c>
      <c r="C25" s="72" t="s">
        <v>28</v>
      </c>
      <c r="D25" s="75">
        <v>6</v>
      </c>
      <c r="E25" s="51">
        <v>37.72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43151</v>
      </c>
      <c r="B26" s="50" t="s">
        <v>205</v>
      </c>
      <c r="C26" s="72" t="s">
        <v>28</v>
      </c>
      <c r="D26" s="75">
        <v>50</v>
      </c>
      <c r="E26" s="51">
        <v>37.72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43151</v>
      </c>
      <c r="B27" s="50" t="s">
        <v>206</v>
      </c>
      <c r="C27" s="72" t="s">
        <v>28</v>
      </c>
      <c r="D27" s="75">
        <v>56</v>
      </c>
      <c r="E27" s="51">
        <v>37.72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43151</v>
      </c>
      <c r="B28" s="50" t="s">
        <v>207</v>
      </c>
      <c r="C28" s="72" t="s">
        <v>28</v>
      </c>
      <c r="D28" s="75">
        <v>20</v>
      </c>
      <c r="E28" s="51">
        <v>37.72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43151</v>
      </c>
      <c r="B29" s="50" t="s">
        <v>208</v>
      </c>
      <c r="C29" s="72" t="s">
        <v>28</v>
      </c>
      <c r="D29" s="75">
        <v>20</v>
      </c>
      <c r="E29" s="51">
        <v>37.72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43151</v>
      </c>
      <c r="B30" s="50" t="s">
        <v>209</v>
      </c>
      <c r="C30" s="72" t="s">
        <v>28</v>
      </c>
      <c r="D30" s="75">
        <v>56</v>
      </c>
      <c r="E30" s="51">
        <v>37.64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43151</v>
      </c>
      <c r="B31" s="50" t="s">
        <v>210</v>
      </c>
      <c r="C31" s="72" t="s">
        <v>28</v>
      </c>
      <c r="D31" s="75">
        <v>56</v>
      </c>
      <c r="E31" s="51">
        <v>37.64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43151</v>
      </c>
      <c r="B32" s="50" t="s">
        <v>211</v>
      </c>
      <c r="C32" s="72" t="s">
        <v>28</v>
      </c>
      <c r="D32" s="75">
        <v>135</v>
      </c>
      <c r="E32" s="51">
        <v>37.64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43151</v>
      </c>
      <c r="B33" s="50" t="s">
        <v>212</v>
      </c>
      <c r="C33" s="72" t="s">
        <v>28</v>
      </c>
      <c r="D33" s="75">
        <v>35</v>
      </c>
      <c r="E33" s="51">
        <v>37.64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43151</v>
      </c>
      <c r="B34" s="50" t="s">
        <v>213</v>
      </c>
      <c r="C34" s="72" t="s">
        <v>28</v>
      </c>
      <c r="D34" s="75">
        <v>18</v>
      </c>
      <c r="E34" s="51">
        <v>37.64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43151</v>
      </c>
      <c r="B35" s="50" t="s">
        <v>214</v>
      </c>
      <c r="C35" s="72" t="s">
        <v>28</v>
      </c>
      <c r="D35" s="75">
        <v>107</v>
      </c>
      <c r="E35" s="51">
        <v>37.6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43151</v>
      </c>
      <c r="B36" s="50" t="s">
        <v>215</v>
      </c>
      <c r="C36" s="72" t="s">
        <v>28</v>
      </c>
      <c r="D36" s="75">
        <v>43</v>
      </c>
      <c r="E36" s="51">
        <v>37.6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43151</v>
      </c>
      <c r="B37" s="50" t="s">
        <v>216</v>
      </c>
      <c r="C37" s="72" t="s">
        <v>28</v>
      </c>
      <c r="D37" s="75">
        <v>18</v>
      </c>
      <c r="E37" s="51">
        <v>37.6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43151</v>
      </c>
      <c r="B38" s="50" t="s">
        <v>217</v>
      </c>
      <c r="C38" s="72" t="s">
        <v>28</v>
      </c>
      <c r="D38" s="75">
        <v>132</v>
      </c>
      <c r="E38" s="51">
        <v>37.6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43151</v>
      </c>
      <c r="B39" s="50" t="s">
        <v>218</v>
      </c>
      <c r="C39" s="72" t="s">
        <v>28</v>
      </c>
      <c r="D39" s="75">
        <v>100</v>
      </c>
      <c r="E39" s="51">
        <v>37.54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43151</v>
      </c>
      <c r="B40" s="50" t="s">
        <v>219</v>
      </c>
      <c r="C40" s="72" t="s">
        <v>28</v>
      </c>
      <c r="D40" s="75">
        <v>100</v>
      </c>
      <c r="E40" s="51">
        <v>37.5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43151</v>
      </c>
      <c r="B41" s="50" t="s">
        <v>220</v>
      </c>
      <c r="C41" s="72" t="s">
        <v>28</v>
      </c>
      <c r="D41" s="75">
        <v>235</v>
      </c>
      <c r="E41" s="51">
        <v>37.54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43151</v>
      </c>
      <c r="B42" s="50" t="s">
        <v>221</v>
      </c>
      <c r="C42" s="72" t="s">
        <v>28</v>
      </c>
      <c r="D42" s="75">
        <v>146</v>
      </c>
      <c r="E42" s="51">
        <v>37.42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43151</v>
      </c>
      <c r="B43" s="50" t="s">
        <v>222</v>
      </c>
      <c r="C43" s="72" t="s">
        <v>28</v>
      </c>
      <c r="D43" s="75">
        <v>89</v>
      </c>
      <c r="E43" s="51">
        <v>37.42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43151</v>
      </c>
      <c r="B44" s="50" t="s">
        <v>223</v>
      </c>
      <c r="C44" s="72" t="s">
        <v>28</v>
      </c>
      <c r="D44" s="75">
        <v>22</v>
      </c>
      <c r="E44" s="51">
        <v>37.4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43151</v>
      </c>
      <c r="B45" s="50" t="s">
        <v>224</v>
      </c>
      <c r="C45" s="72" t="s">
        <v>28</v>
      </c>
      <c r="D45" s="75">
        <v>78</v>
      </c>
      <c r="E45" s="51">
        <v>37.4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43151</v>
      </c>
      <c r="B46" s="50" t="s">
        <v>225</v>
      </c>
      <c r="C46" s="72" t="s">
        <v>28</v>
      </c>
      <c r="D46" s="75">
        <v>100</v>
      </c>
      <c r="E46" s="51">
        <v>37.340000000000003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43151</v>
      </c>
      <c r="B47" s="50" t="s">
        <v>226</v>
      </c>
      <c r="C47" s="72" t="s">
        <v>28</v>
      </c>
      <c r="D47" s="75">
        <v>100</v>
      </c>
      <c r="E47" s="51">
        <v>37.200000000000003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43151</v>
      </c>
      <c r="B48" s="50" t="s">
        <v>227</v>
      </c>
      <c r="C48" s="72" t="s">
        <v>28</v>
      </c>
      <c r="D48" s="75">
        <v>150</v>
      </c>
      <c r="E48" s="51">
        <v>37.1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43151</v>
      </c>
      <c r="B49" s="50" t="s">
        <v>228</v>
      </c>
      <c r="C49" s="72" t="s">
        <v>28</v>
      </c>
      <c r="D49" s="75">
        <v>150</v>
      </c>
      <c r="E49" s="51">
        <v>37.06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43151</v>
      </c>
      <c r="B50" s="50" t="s">
        <v>229</v>
      </c>
      <c r="C50" s="72" t="s">
        <v>28</v>
      </c>
      <c r="D50" s="75">
        <v>300</v>
      </c>
      <c r="E50" s="51">
        <v>37.04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43151</v>
      </c>
      <c r="B51" s="50" t="s">
        <v>230</v>
      </c>
      <c r="C51" s="72" t="s">
        <v>28</v>
      </c>
      <c r="D51" s="75">
        <v>266</v>
      </c>
      <c r="E51" s="51">
        <v>36.979999999999997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43151</v>
      </c>
      <c r="B52" s="50" t="s">
        <v>231</v>
      </c>
      <c r="C52" s="72" t="s">
        <v>28</v>
      </c>
      <c r="D52" s="75">
        <v>200</v>
      </c>
      <c r="E52" s="51">
        <v>36.9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43151</v>
      </c>
      <c r="B53" s="50" t="s">
        <v>232</v>
      </c>
      <c r="C53" s="72" t="s">
        <v>28</v>
      </c>
      <c r="D53" s="75">
        <v>300</v>
      </c>
      <c r="E53" s="51">
        <v>37.020000000000003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43151</v>
      </c>
      <c r="B54" s="50" t="s">
        <v>233</v>
      </c>
      <c r="C54" s="72" t="s">
        <v>28</v>
      </c>
      <c r="D54" s="75">
        <v>200</v>
      </c>
      <c r="E54" s="51">
        <v>37.04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43151</v>
      </c>
      <c r="B55" s="50" t="s">
        <v>234</v>
      </c>
      <c r="C55" s="72" t="s">
        <v>28</v>
      </c>
      <c r="D55" s="75">
        <v>194</v>
      </c>
      <c r="E55" s="51">
        <v>37.020000000000003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43151</v>
      </c>
      <c r="B56" s="50" t="s">
        <v>235</v>
      </c>
      <c r="C56" s="72" t="s">
        <v>28</v>
      </c>
      <c r="D56" s="75">
        <v>240</v>
      </c>
      <c r="E56" s="51">
        <v>36.979999999999997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43151</v>
      </c>
      <c r="B57" s="50" t="s">
        <v>236</v>
      </c>
      <c r="C57" s="72" t="s">
        <v>28</v>
      </c>
      <c r="D57" s="75">
        <v>230</v>
      </c>
      <c r="E57" s="51">
        <v>36.979999999999997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43151</v>
      </c>
      <c r="B58" s="50" t="s">
        <v>237</v>
      </c>
      <c r="C58" s="72" t="s">
        <v>28</v>
      </c>
      <c r="D58" s="75">
        <v>100</v>
      </c>
      <c r="E58" s="51">
        <v>36.979999999999997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43151</v>
      </c>
      <c r="B59" s="50" t="s">
        <v>238</v>
      </c>
      <c r="C59" s="72" t="s">
        <v>28</v>
      </c>
      <c r="D59" s="75">
        <v>100</v>
      </c>
      <c r="E59" s="51">
        <v>36.979999999999997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43151</v>
      </c>
      <c r="B60" s="50" t="s">
        <v>239</v>
      </c>
      <c r="C60" s="72" t="s">
        <v>28</v>
      </c>
      <c r="D60" s="75">
        <v>100</v>
      </c>
      <c r="E60" s="51">
        <v>36.979999999999997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43151</v>
      </c>
      <c r="B61" s="50" t="s">
        <v>240</v>
      </c>
      <c r="C61" s="72" t="s">
        <v>28</v>
      </c>
      <c r="D61" s="75">
        <v>100</v>
      </c>
      <c r="E61" s="51">
        <v>37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43151</v>
      </c>
      <c r="B62" s="50" t="s">
        <v>241</v>
      </c>
      <c r="C62" s="72" t="s">
        <v>28</v>
      </c>
      <c r="D62" s="75">
        <v>100</v>
      </c>
      <c r="E62" s="51">
        <v>36.979999999999997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43151</v>
      </c>
      <c r="B63" s="50" t="s">
        <v>242</v>
      </c>
      <c r="C63" s="72" t="s">
        <v>28</v>
      </c>
      <c r="D63" s="75">
        <v>100</v>
      </c>
      <c r="E63" s="51">
        <v>37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43151</v>
      </c>
      <c r="B64" s="50" t="s">
        <v>243</v>
      </c>
      <c r="C64" s="72" t="s">
        <v>28</v>
      </c>
      <c r="D64" s="75">
        <v>100</v>
      </c>
      <c r="E64" s="51">
        <v>37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43151</v>
      </c>
      <c r="B65" s="50" t="s">
        <v>244</v>
      </c>
      <c r="C65" s="72" t="s">
        <v>28</v>
      </c>
      <c r="D65" s="75">
        <v>100</v>
      </c>
      <c r="E65" s="51">
        <v>37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43151</v>
      </c>
      <c r="B66" s="50" t="s">
        <v>245</v>
      </c>
      <c r="C66" s="72" t="s">
        <v>28</v>
      </c>
      <c r="D66" s="75">
        <v>100</v>
      </c>
      <c r="E66" s="51">
        <v>37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43151</v>
      </c>
      <c r="B67" s="50" t="s">
        <v>246</v>
      </c>
      <c r="C67" s="72" t="s">
        <v>28</v>
      </c>
      <c r="D67" s="75">
        <v>3</v>
      </c>
      <c r="E67" s="51">
        <v>37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43151</v>
      </c>
      <c r="B68" s="50" t="s">
        <v>247</v>
      </c>
      <c r="C68" s="72" t="s">
        <v>28</v>
      </c>
      <c r="D68" s="75">
        <v>97</v>
      </c>
      <c r="E68" s="51">
        <v>37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43151</v>
      </c>
      <c r="B69" s="50" t="s">
        <v>248</v>
      </c>
      <c r="C69" s="72" t="s">
        <v>28</v>
      </c>
      <c r="D69" s="75">
        <v>100</v>
      </c>
      <c r="E69" s="51">
        <v>37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43151</v>
      </c>
      <c r="B70" s="50" t="s">
        <v>249</v>
      </c>
      <c r="C70" s="72" t="s">
        <v>28</v>
      </c>
      <c r="D70" s="75">
        <v>100</v>
      </c>
      <c r="E70" s="51">
        <v>37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43151</v>
      </c>
      <c r="B71" s="50" t="s">
        <v>250</v>
      </c>
      <c r="C71" s="72" t="s">
        <v>28</v>
      </c>
      <c r="D71" s="75">
        <v>100</v>
      </c>
      <c r="E71" s="51">
        <v>36.96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43151</v>
      </c>
      <c r="B72" s="50" t="s">
        <v>251</v>
      </c>
      <c r="C72" s="72" t="s">
        <v>28</v>
      </c>
      <c r="D72" s="75">
        <v>100</v>
      </c>
      <c r="E72" s="51">
        <v>36.96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43151</v>
      </c>
      <c r="B73" s="50" t="s">
        <v>252</v>
      </c>
      <c r="C73" s="72" t="s">
        <v>28</v>
      </c>
      <c r="D73" s="75">
        <v>100</v>
      </c>
      <c r="E73" s="51">
        <v>37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43151</v>
      </c>
      <c r="B74" s="50" t="s">
        <v>253</v>
      </c>
      <c r="C74" s="72" t="s">
        <v>28</v>
      </c>
      <c r="D74" s="75">
        <v>100</v>
      </c>
      <c r="E74" s="51">
        <v>37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43151</v>
      </c>
      <c r="B75" s="50" t="s">
        <v>254</v>
      </c>
      <c r="C75" s="72" t="s">
        <v>28</v>
      </c>
      <c r="D75" s="75">
        <v>100</v>
      </c>
      <c r="E75" s="51">
        <v>37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43151</v>
      </c>
      <c r="B76" s="50" t="s">
        <v>255</v>
      </c>
      <c r="C76" s="72" t="s">
        <v>28</v>
      </c>
      <c r="D76" s="75">
        <v>100</v>
      </c>
      <c r="E76" s="51">
        <v>37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43151</v>
      </c>
      <c r="B77" s="50" t="s">
        <v>256</v>
      </c>
      <c r="C77" s="72" t="s">
        <v>28</v>
      </c>
      <c r="D77" s="75">
        <v>100</v>
      </c>
      <c r="E77" s="51">
        <v>37.020000000000003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43151</v>
      </c>
      <c r="B78" s="50" t="s">
        <v>257</v>
      </c>
      <c r="C78" s="72" t="s">
        <v>28</v>
      </c>
      <c r="D78" s="75">
        <v>100</v>
      </c>
      <c r="E78" s="51">
        <v>36.979999999999997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43151</v>
      </c>
      <c r="B79" s="50" t="s">
        <v>258</v>
      </c>
      <c r="C79" s="72" t="s">
        <v>28</v>
      </c>
      <c r="D79" s="75">
        <v>200</v>
      </c>
      <c r="E79" s="51">
        <v>37.04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43151</v>
      </c>
      <c r="B80" s="50" t="s">
        <v>259</v>
      </c>
      <c r="C80" s="72" t="s">
        <v>28</v>
      </c>
      <c r="D80" s="75">
        <v>200</v>
      </c>
      <c r="E80" s="51">
        <v>37.04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43151</v>
      </c>
      <c r="B81" s="50" t="s">
        <v>260</v>
      </c>
      <c r="C81" s="72" t="s">
        <v>28</v>
      </c>
      <c r="D81" s="75">
        <v>100</v>
      </c>
      <c r="E81" s="51">
        <v>36.979999999999997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43151</v>
      </c>
      <c r="B82" s="50" t="s">
        <v>261</v>
      </c>
      <c r="C82" s="72" t="s">
        <v>28</v>
      </c>
      <c r="D82" s="75">
        <v>100</v>
      </c>
      <c r="E82" s="51">
        <v>36.96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43151</v>
      </c>
      <c r="B83" s="50" t="s">
        <v>262</v>
      </c>
      <c r="C83" s="72" t="s">
        <v>28</v>
      </c>
      <c r="D83" s="75">
        <v>100</v>
      </c>
      <c r="E83" s="51">
        <v>37.020000000000003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43151</v>
      </c>
      <c r="B84" s="50" t="s">
        <v>263</v>
      </c>
      <c r="C84" s="72" t="s">
        <v>28</v>
      </c>
      <c r="D84" s="75">
        <v>100</v>
      </c>
      <c r="E84" s="51">
        <v>37.020000000000003</v>
      </c>
      <c r="F84" s="76" t="s">
        <v>6</v>
      </c>
      <c r="G84" s="50" t="s">
        <v>37</v>
      </c>
      <c r="H84" s="65"/>
    </row>
    <row r="85" spans="1:8" s="73" customFormat="1" x14ac:dyDescent="0.2">
      <c r="A85" s="74">
        <v>43151</v>
      </c>
      <c r="B85" s="50" t="s">
        <v>264</v>
      </c>
      <c r="C85" s="72" t="s">
        <v>28</v>
      </c>
      <c r="D85" s="75">
        <v>100</v>
      </c>
      <c r="E85" s="51">
        <v>36.979999999999997</v>
      </c>
      <c r="F85" s="76" t="s">
        <v>6</v>
      </c>
      <c r="G85" s="50" t="s">
        <v>37</v>
      </c>
      <c r="H85" s="65"/>
    </row>
    <row r="86" spans="1:8" s="73" customFormat="1" x14ac:dyDescent="0.2">
      <c r="A86" s="74">
        <v>43151</v>
      </c>
      <c r="B86" s="50" t="s">
        <v>265</v>
      </c>
      <c r="C86" s="72" t="s">
        <v>28</v>
      </c>
      <c r="D86" s="75">
        <v>100</v>
      </c>
      <c r="E86" s="51">
        <v>36.96</v>
      </c>
      <c r="F86" s="76" t="s">
        <v>6</v>
      </c>
      <c r="G86" s="50" t="s">
        <v>37</v>
      </c>
      <c r="H86" s="65"/>
    </row>
    <row r="87" spans="1:8" s="73" customFormat="1" x14ac:dyDescent="0.2">
      <c r="A87" s="74">
        <v>43151</v>
      </c>
      <c r="B87" s="50" t="s">
        <v>266</v>
      </c>
      <c r="C87" s="72" t="s">
        <v>28</v>
      </c>
      <c r="D87" s="75">
        <v>100</v>
      </c>
      <c r="E87" s="51">
        <v>36.92</v>
      </c>
      <c r="F87" s="76" t="s">
        <v>6</v>
      </c>
      <c r="G87" s="50" t="s">
        <v>37</v>
      </c>
      <c r="H87" s="65"/>
    </row>
    <row r="88" spans="1:8" s="73" customFormat="1" x14ac:dyDescent="0.2">
      <c r="A88" s="74">
        <v>43151</v>
      </c>
      <c r="B88" s="50" t="s">
        <v>267</v>
      </c>
      <c r="C88" s="72" t="s">
        <v>28</v>
      </c>
      <c r="D88" s="75">
        <v>200</v>
      </c>
      <c r="E88" s="51">
        <v>37</v>
      </c>
      <c r="F88" s="76" t="s">
        <v>6</v>
      </c>
      <c r="G88" s="50" t="s">
        <v>37</v>
      </c>
      <c r="H88" s="65"/>
    </row>
    <row r="89" spans="1:8" s="73" customFormat="1" x14ac:dyDescent="0.2">
      <c r="A89" s="74">
        <v>43151</v>
      </c>
      <c r="B89" s="50" t="s">
        <v>268</v>
      </c>
      <c r="C89" s="72" t="s">
        <v>28</v>
      </c>
      <c r="D89" s="75">
        <v>100</v>
      </c>
      <c r="E89" s="51">
        <v>36.96</v>
      </c>
      <c r="F89" s="76" t="s">
        <v>6</v>
      </c>
      <c r="G89" s="50" t="s">
        <v>37</v>
      </c>
      <c r="H89" s="65"/>
    </row>
    <row r="90" spans="1:8" s="73" customFormat="1" x14ac:dyDescent="0.2">
      <c r="A90" s="74">
        <v>43151</v>
      </c>
      <c r="B90" s="50" t="s">
        <v>269</v>
      </c>
      <c r="C90" s="72" t="s">
        <v>28</v>
      </c>
      <c r="D90" s="75">
        <v>15</v>
      </c>
      <c r="E90" s="51">
        <v>36.92</v>
      </c>
      <c r="F90" s="76" t="s">
        <v>6</v>
      </c>
      <c r="G90" s="50" t="s">
        <v>37</v>
      </c>
      <c r="H90" s="65"/>
    </row>
    <row r="91" spans="1:8" s="73" customFormat="1" x14ac:dyDescent="0.2">
      <c r="A91" s="74">
        <v>43151</v>
      </c>
      <c r="B91" s="50" t="s">
        <v>270</v>
      </c>
      <c r="C91" s="72" t="s">
        <v>28</v>
      </c>
      <c r="D91" s="75">
        <v>85</v>
      </c>
      <c r="E91" s="51">
        <v>36.92</v>
      </c>
      <c r="F91" s="76" t="s">
        <v>6</v>
      </c>
      <c r="G91" s="50" t="s">
        <v>37</v>
      </c>
      <c r="H91" s="65"/>
    </row>
    <row r="92" spans="1:8" s="73" customFormat="1" x14ac:dyDescent="0.2">
      <c r="A92" s="74">
        <v>43151</v>
      </c>
      <c r="B92" s="50" t="s">
        <v>271</v>
      </c>
      <c r="C92" s="72" t="s">
        <v>28</v>
      </c>
      <c r="D92" s="75">
        <v>100</v>
      </c>
      <c r="E92" s="51">
        <v>36.979999999999997</v>
      </c>
      <c r="F92" s="76" t="s">
        <v>6</v>
      </c>
      <c r="G92" s="50" t="s">
        <v>37</v>
      </c>
      <c r="H92" s="65"/>
    </row>
    <row r="93" spans="1:8" s="73" customFormat="1" x14ac:dyDescent="0.2">
      <c r="A93" s="74">
        <v>43151</v>
      </c>
      <c r="B93" s="50" t="s">
        <v>272</v>
      </c>
      <c r="C93" s="72" t="s">
        <v>28</v>
      </c>
      <c r="D93" s="75">
        <v>100</v>
      </c>
      <c r="E93" s="51">
        <v>36.979999999999997</v>
      </c>
      <c r="F93" s="76" t="s">
        <v>6</v>
      </c>
      <c r="G93" s="50" t="s">
        <v>37</v>
      </c>
      <c r="H93" s="65"/>
    </row>
    <row r="94" spans="1:8" s="73" customFormat="1" x14ac:dyDescent="0.2">
      <c r="A94" s="74">
        <v>43151</v>
      </c>
      <c r="B94" s="50" t="s">
        <v>273</v>
      </c>
      <c r="C94" s="72" t="s">
        <v>28</v>
      </c>
      <c r="D94" s="75">
        <v>229</v>
      </c>
      <c r="E94" s="51">
        <v>36.979999999999997</v>
      </c>
      <c r="F94" s="76" t="s">
        <v>6</v>
      </c>
      <c r="G94" s="50" t="s">
        <v>37</v>
      </c>
      <c r="H94" s="65"/>
    </row>
    <row r="95" spans="1:8" s="73" customFormat="1" x14ac:dyDescent="0.2">
      <c r="A95" s="74">
        <v>43151</v>
      </c>
      <c r="B95" s="50" t="s">
        <v>274</v>
      </c>
      <c r="C95" s="72" t="s">
        <v>28</v>
      </c>
      <c r="D95" s="75">
        <v>300</v>
      </c>
      <c r="E95" s="51">
        <v>37</v>
      </c>
      <c r="F95" s="76" t="s">
        <v>6</v>
      </c>
      <c r="G95" s="50" t="s">
        <v>37</v>
      </c>
      <c r="H95" s="65"/>
    </row>
    <row r="96" spans="1:8" s="73" customFormat="1" x14ac:dyDescent="0.2">
      <c r="A96" s="74">
        <v>43151</v>
      </c>
      <c r="B96" s="50" t="s">
        <v>275</v>
      </c>
      <c r="C96" s="72" t="s">
        <v>28</v>
      </c>
      <c r="D96" s="75">
        <v>71</v>
      </c>
      <c r="E96" s="51">
        <v>36.979999999999997</v>
      </c>
      <c r="F96" s="76" t="s">
        <v>6</v>
      </c>
      <c r="G96" s="50" t="s">
        <v>37</v>
      </c>
      <c r="H96" s="65"/>
    </row>
    <row r="97" spans="1:8" s="73" customFormat="1" x14ac:dyDescent="0.2">
      <c r="A97" s="74">
        <v>43151</v>
      </c>
      <c r="B97" s="50" t="s">
        <v>276</v>
      </c>
      <c r="C97" s="72" t="s">
        <v>28</v>
      </c>
      <c r="D97" s="75">
        <v>100</v>
      </c>
      <c r="E97" s="51">
        <v>36.979999999999997</v>
      </c>
      <c r="F97" s="76" t="s">
        <v>6</v>
      </c>
      <c r="G97" s="50" t="s">
        <v>37</v>
      </c>
      <c r="H97" s="65"/>
    </row>
    <row r="98" spans="1:8" s="73" customFormat="1" x14ac:dyDescent="0.2">
      <c r="A98" s="74">
        <v>43151</v>
      </c>
      <c r="B98" s="50" t="s">
        <v>277</v>
      </c>
      <c r="C98" s="72" t="s">
        <v>28</v>
      </c>
      <c r="D98" s="75">
        <v>100</v>
      </c>
      <c r="E98" s="51">
        <v>36.979999999999997</v>
      </c>
      <c r="F98" s="76" t="s">
        <v>6</v>
      </c>
      <c r="G98" s="50" t="s">
        <v>37</v>
      </c>
      <c r="H98" s="65"/>
    </row>
    <row r="99" spans="1:8" s="73" customFormat="1" x14ac:dyDescent="0.2">
      <c r="A99" s="74">
        <v>43151</v>
      </c>
      <c r="B99" s="50" t="s">
        <v>278</v>
      </c>
      <c r="C99" s="72" t="s">
        <v>28</v>
      </c>
      <c r="D99" s="75">
        <v>100</v>
      </c>
      <c r="E99" s="51">
        <v>36.880000000000003</v>
      </c>
      <c r="F99" s="76" t="s">
        <v>6</v>
      </c>
      <c r="G99" s="50" t="s">
        <v>37</v>
      </c>
      <c r="H99" s="65"/>
    </row>
    <row r="100" spans="1:8" s="73" customFormat="1" x14ac:dyDescent="0.2">
      <c r="A100" s="74">
        <v>43151</v>
      </c>
      <c r="B100" s="50" t="s">
        <v>279</v>
      </c>
      <c r="C100" s="72" t="s">
        <v>28</v>
      </c>
      <c r="D100" s="75">
        <v>200</v>
      </c>
      <c r="E100" s="51">
        <v>36.799999999999997</v>
      </c>
      <c r="F100" s="76" t="s">
        <v>6</v>
      </c>
      <c r="G100" s="50" t="s">
        <v>37</v>
      </c>
      <c r="H100" s="65"/>
    </row>
    <row r="101" spans="1:8" s="73" customFormat="1" x14ac:dyDescent="0.2">
      <c r="A101" s="74">
        <v>43151</v>
      </c>
      <c r="B101" s="50" t="s">
        <v>280</v>
      </c>
      <c r="C101" s="72" t="s">
        <v>28</v>
      </c>
      <c r="D101" s="75">
        <v>100</v>
      </c>
      <c r="E101" s="51">
        <v>36.94</v>
      </c>
      <c r="F101" s="76" t="s">
        <v>6</v>
      </c>
      <c r="G101" s="50" t="s">
        <v>37</v>
      </c>
      <c r="H101" s="65"/>
    </row>
    <row r="102" spans="1:8" s="73" customFormat="1" x14ac:dyDescent="0.2">
      <c r="A102" s="74">
        <v>43151</v>
      </c>
      <c r="B102" s="50" t="s">
        <v>281</v>
      </c>
      <c r="C102" s="72" t="s">
        <v>28</v>
      </c>
      <c r="D102" s="75">
        <v>100</v>
      </c>
      <c r="E102" s="51">
        <v>36.86</v>
      </c>
      <c r="F102" s="76" t="s">
        <v>6</v>
      </c>
      <c r="G102" s="50" t="s">
        <v>37</v>
      </c>
      <c r="H102" s="65"/>
    </row>
    <row r="103" spans="1:8" s="73" customFormat="1" x14ac:dyDescent="0.2">
      <c r="A103" s="74">
        <v>43151</v>
      </c>
      <c r="B103" s="50" t="s">
        <v>282</v>
      </c>
      <c r="C103" s="72" t="s">
        <v>28</v>
      </c>
      <c r="D103" s="75">
        <v>100</v>
      </c>
      <c r="E103" s="51">
        <v>36.92</v>
      </c>
      <c r="F103" s="76" t="s">
        <v>6</v>
      </c>
      <c r="G103" s="50" t="s">
        <v>37</v>
      </c>
      <c r="H103" s="65"/>
    </row>
    <row r="104" spans="1:8" s="73" customFormat="1" x14ac:dyDescent="0.2">
      <c r="A104" s="74">
        <v>43151</v>
      </c>
      <c r="B104" s="50" t="s">
        <v>283</v>
      </c>
      <c r="C104" s="72" t="s">
        <v>28</v>
      </c>
      <c r="D104" s="75">
        <v>100</v>
      </c>
      <c r="E104" s="51">
        <v>36.96</v>
      </c>
      <c r="F104" s="76" t="s">
        <v>6</v>
      </c>
      <c r="G104" s="50" t="s">
        <v>37</v>
      </c>
      <c r="H104" s="65"/>
    </row>
    <row r="105" spans="1:8" s="73" customFormat="1" x14ac:dyDescent="0.2">
      <c r="A105" s="74">
        <v>43151</v>
      </c>
      <c r="B105" s="50" t="s">
        <v>284</v>
      </c>
      <c r="C105" s="72" t="s">
        <v>28</v>
      </c>
      <c r="D105" s="75">
        <v>100</v>
      </c>
      <c r="E105" s="51">
        <v>36.94</v>
      </c>
      <c r="F105" s="76" t="s">
        <v>6</v>
      </c>
      <c r="G105" s="50" t="s">
        <v>37</v>
      </c>
      <c r="H105" s="65"/>
    </row>
    <row r="106" spans="1:8" s="73" customFormat="1" x14ac:dyDescent="0.2">
      <c r="A106" s="74">
        <v>43151</v>
      </c>
      <c r="B106" s="50" t="s">
        <v>285</v>
      </c>
      <c r="C106" s="72" t="s">
        <v>28</v>
      </c>
      <c r="D106" s="75">
        <v>100</v>
      </c>
      <c r="E106" s="51">
        <v>37.200000000000003</v>
      </c>
      <c r="F106" s="76" t="s">
        <v>6</v>
      </c>
      <c r="G106" s="50" t="s">
        <v>37</v>
      </c>
      <c r="H106" s="65"/>
    </row>
    <row r="107" spans="1:8" s="73" customFormat="1" x14ac:dyDescent="0.2">
      <c r="A107" s="74">
        <v>43151</v>
      </c>
      <c r="B107" s="50" t="s">
        <v>286</v>
      </c>
      <c r="C107" s="72" t="s">
        <v>28</v>
      </c>
      <c r="D107" s="75">
        <v>100</v>
      </c>
      <c r="E107" s="51">
        <v>37.200000000000003</v>
      </c>
      <c r="F107" s="76" t="s">
        <v>6</v>
      </c>
      <c r="G107" s="50" t="s">
        <v>37</v>
      </c>
      <c r="H107" s="65"/>
    </row>
    <row r="108" spans="1:8" s="73" customFormat="1" x14ac:dyDescent="0.2">
      <c r="A108" s="74">
        <v>43151</v>
      </c>
      <c r="B108" s="50" t="s">
        <v>287</v>
      </c>
      <c r="C108" s="72" t="s">
        <v>28</v>
      </c>
      <c r="D108" s="75">
        <v>75</v>
      </c>
      <c r="E108" s="51">
        <v>37.200000000000003</v>
      </c>
      <c r="F108" s="76" t="s">
        <v>6</v>
      </c>
      <c r="G108" s="50" t="s">
        <v>37</v>
      </c>
      <c r="H108" s="65"/>
    </row>
    <row r="109" spans="1:8" s="73" customFormat="1" x14ac:dyDescent="0.2">
      <c r="A109" s="74">
        <v>43151</v>
      </c>
      <c r="B109" s="50" t="s">
        <v>288</v>
      </c>
      <c r="C109" s="72" t="s">
        <v>28</v>
      </c>
      <c r="D109" s="75">
        <v>24</v>
      </c>
      <c r="E109" s="51">
        <v>37.200000000000003</v>
      </c>
      <c r="F109" s="76" t="s">
        <v>6</v>
      </c>
      <c r="G109" s="50" t="s">
        <v>37</v>
      </c>
      <c r="H109" s="65"/>
    </row>
    <row r="110" spans="1:8" s="73" customFormat="1" x14ac:dyDescent="0.2">
      <c r="A110" s="74">
        <v>43151</v>
      </c>
      <c r="B110" s="50" t="s">
        <v>289</v>
      </c>
      <c r="C110" s="72" t="s">
        <v>28</v>
      </c>
      <c r="D110" s="75">
        <v>1</v>
      </c>
      <c r="E110" s="51">
        <v>37.200000000000003</v>
      </c>
      <c r="F110" s="76" t="s">
        <v>6</v>
      </c>
      <c r="G110" s="50" t="s">
        <v>37</v>
      </c>
      <c r="H110" s="65"/>
    </row>
    <row r="111" spans="1:8" s="73" customFormat="1" x14ac:dyDescent="0.2">
      <c r="A111" s="74">
        <v>43151</v>
      </c>
      <c r="B111" s="50" t="s">
        <v>290</v>
      </c>
      <c r="C111" s="72" t="s">
        <v>28</v>
      </c>
      <c r="D111" s="75">
        <v>200</v>
      </c>
      <c r="E111" s="51">
        <v>37.119999999999997</v>
      </c>
      <c r="F111" s="76" t="s">
        <v>6</v>
      </c>
      <c r="G111" s="50" t="s">
        <v>37</v>
      </c>
      <c r="H111" s="65"/>
    </row>
    <row r="112" spans="1:8" s="73" customFormat="1" x14ac:dyDescent="0.2">
      <c r="A112" s="74">
        <v>43151</v>
      </c>
      <c r="B112" s="50" t="s">
        <v>291</v>
      </c>
      <c r="C112" s="72" t="s">
        <v>28</v>
      </c>
      <c r="D112" s="75">
        <v>200</v>
      </c>
      <c r="E112" s="51">
        <v>37.26</v>
      </c>
      <c r="F112" s="76" t="s">
        <v>6</v>
      </c>
      <c r="G112" s="50" t="s">
        <v>37</v>
      </c>
      <c r="H112" s="65"/>
    </row>
    <row r="113" spans="1:8" s="73" customFormat="1" x14ac:dyDescent="0.2">
      <c r="A113" s="74">
        <v>43151</v>
      </c>
      <c r="B113" s="50" t="s">
        <v>292</v>
      </c>
      <c r="C113" s="72" t="s">
        <v>28</v>
      </c>
      <c r="D113" s="75">
        <v>200</v>
      </c>
      <c r="E113" s="51">
        <v>37.26</v>
      </c>
      <c r="F113" s="76" t="s">
        <v>6</v>
      </c>
      <c r="G113" s="50" t="s">
        <v>37</v>
      </c>
      <c r="H113" s="65"/>
    </row>
    <row r="114" spans="1:8" s="73" customFormat="1" x14ac:dyDescent="0.2">
      <c r="A114" s="74">
        <v>43151</v>
      </c>
      <c r="B114" s="50" t="s">
        <v>293</v>
      </c>
      <c r="C114" s="72" t="s">
        <v>28</v>
      </c>
      <c r="D114" s="75">
        <v>100</v>
      </c>
      <c r="E114" s="51">
        <v>37.1</v>
      </c>
      <c r="F114" s="76" t="s">
        <v>6</v>
      </c>
      <c r="G114" s="50" t="s">
        <v>37</v>
      </c>
      <c r="H114" s="65"/>
    </row>
    <row r="115" spans="1:8" s="73" customFormat="1" x14ac:dyDescent="0.2">
      <c r="A115" s="74">
        <v>43151</v>
      </c>
      <c r="B115" s="50" t="s">
        <v>294</v>
      </c>
      <c r="C115" s="72" t="s">
        <v>28</v>
      </c>
      <c r="D115" s="75">
        <v>200</v>
      </c>
      <c r="E115" s="51">
        <v>37.08</v>
      </c>
      <c r="F115" s="76" t="s">
        <v>6</v>
      </c>
      <c r="G115" s="50" t="s">
        <v>37</v>
      </c>
      <c r="H115" s="65"/>
    </row>
    <row r="116" spans="1:8" s="73" customFormat="1" x14ac:dyDescent="0.2">
      <c r="A116" s="74">
        <v>43151</v>
      </c>
      <c r="B116" s="50" t="s">
        <v>295</v>
      </c>
      <c r="C116" s="72" t="s">
        <v>28</v>
      </c>
      <c r="D116" s="75">
        <v>79</v>
      </c>
      <c r="E116" s="51">
        <v>37.06</v>
      </c>
      <c r="F116" s="76" t="s">
        <v>6</v>
      </c>
      <c r="G116" s="50" t="s">
        <v>37</v>
      </c>
      <c r="H116" s="65"/>
    </row>
    <row r="117" spans="1:8" s="73" customFormat="1" x14ac:dyDescent="0.2">
      <c r="A117" s="74">
        <v>43151</v>
      </c>
      <c r="B117" s="50" t="s">
        <v>296</v>
      </c>
      <c r="C117" s="72" t="s">
        <v>28</v>
      </c>
      <c r="D117" s="75">
        <v>121</v>
      </c>
      <c r="E117" s="51">
        <v>37.06</v>
      </c>
      <c r="F117" s="76" t="s">
        <v>6</v>
      </c>
      <c r="G117" s="50" t="s">
        <v>37</v>
      </c>
      <c r="H117" s="65"/>
    </row>
    <row r="118" spans="1:8" s="73" customFormat="1" x14ac:dyDescent="0.2">
      <c r="A118" s="74">
        <v>43151</v>
      </c>
      <c r="B118" s="50" t="s">
        <v>297</v>
      </c>
      <c r="C118" s="72" t="s">
        <v>28</v>
      </c>
      <c r="D118" s="75">
        <v>72</v>
      </c>
      <c r="E118" s="51">
        <v>37</v>
      </c>
      <c r="F118" s="76" t="s">
        <v>6</v>
      </c>
      <c r="G118" s="50" t="s">
        <v>37</v>
      </c>
      <c r="H118" s="65"/>
    </row>
    <row r="119" spans="1:8" s="73" customFormat="1" x14ac:dyDescent="0.2">
      <c r="A119" s="74">
        <v>43151</v>
      </c>
      <c r="B119" s="50" t="s">
        <v>298</v>
      </c>
      <c r="C119" s="72" t="s">
        <v>28</v>
      </c>
      <c r="D119" s="75">
        <v>200</v>
      </c>
      <c r="E119" s="51">
        <v>37.06</v>
      </c>
      <c r="F119" s="76" t="s">
        <v>6</v>
      </c>
      <c r="G119" s="50" t="s">
        <v>37</v>
      </c>
      <c r="H119" s="65"/>
    </row>
    <row r="120" spans="1:8" s="73" customFormat="1" x14ac:dyDescent="0.2">
      <c r="A120" s="74">
        <v>43151</v>
      </c>
      <c r="B120" s="50" t="s">
        <v>299</v>
      </c>
      <c r="C120" s="72" t="s">
        <v>28</v>
      </c>
      <c r="D120" s="75">
        <v>28</v>
      </c>
      <c r="E120" s="51">
        <v>37.06</v>
      </c>
      <c r="F120" s="76" t="s">
        <v>6</v>
      </c>
      <c r="G120" s="50" t="s">
        <v>37</v>
      </c>
      <c r="H120" s="65"/>
    </row>
    <row r="121" spans="1:8" s="73" customFormat="1" x14ac:dyDescent="0.2">
      <c r="A121" s="74">
        <v>43151</v>
      </c>
      <c r="B121" s="50" t="s">
        <v>300</v>
      </c>
      <c r="C121" s="72" t="s">
        <v>28</v>
      </c>
      <c r="D121" s="75">
        <v>127</v>
      </c>
      <c r="E121" s="51">
        <v>37.020000000000003</v>
      </c>
      <c r="F121" s="76" t="s">
        <v>6</v>
      </c>
      <c r="G121" s="50" t="s">
        <v>37</v>
      </c>
      <c r="H121" s="65"/>
    </row>
    <row r="122" spans="1:8" s="73" customFormat="1" x14ac:dyDescent="0.2">
      <c r="A122" s="74">
        <v>43151</v>
      </c>
      <c r="B122" s="50" t="s">
        <v>301</v>
      </c>
      <c r="C122" s="72" t="s">
        <v>28</v>
      </c>
      <c r="D122" s="75">
        <v>1</v>
      </c>
      <c r="E122" s="51">
        <v>37.020000000000003</v>
      </c>
      <c r="F122" s="76" t="s">
        <v>6</v>
      </c>
      <c r="G122" s="50" t="s">
        <v>37</v>
      </c>
      <c r="H122" s="65"/>
    </row>
    <row r="123" spans="1:8" s="57" customFormat="1" x14ac:dyDescent="0.2">
      <c r="F123" s="58"/>
      <c r="G123" s="58"/>
    </row>
    <row r="124" spans="1:8" s="57" customFormat="1" x14ac:dyDescent="0.2">
      <c r="F124" s="58"/>
      <c r="G124" s="58"/>
    </row>
    <row r="125" spans="1:8" s="57" customFormat="1" x14ac:dyDescent="0.2">
      <c r="F125" s="58"/>
      <c r="G125" s="58"/>
    </row>
    <row r="126" spans="1:8" s="57" customFormat="1" x14ac:dyDescent="0.2">
      <c r="F126" s="58"/>
      <c r="G126" s="58"/>
    </row>
    <row r="127" spans="1:8" s="57" customFormat="1" x14ac:dyDescent="0.2">
      <c r="F127" s="58"/>
      <c r="G127" s="58"/>
    </row>
    <row r="128" spans="1:8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1"/>
  <sheetViews>
    <sheetView workbookViewId="0"/>
  </sheetViews>
  <sheetFormatPr baseColWidth="10" defaultColWidth="9.140625"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43152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43152</v>
      </c>
      <c r="B5" s="50" t="s">
        <v>302</v>
      </c>
      <c r="C5" s="72" t="s">
        <v>28</v>
      </c>
      <c r="D5" s="75">
        <v>100</v>
      </c>
      <c r="E5" s="51">
        <v>36.92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43152</v>
      </c>
      <c r="B6" s="50" t="s">
        <v>303</v>
      </c>
      <c r="C6" s="72" t="s">
        <v>28</v>
      </c>
      <c r="D6" s="75">
        <v>200</v>
      </c>
      <c r="E6" s="51">
        <v>36.92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43152</v>
      </c>
      <c r="B7" s="50" t="s">
        <v>304</v>
      </c>
      <c r="C7" s="72" t="s">
        <v>28</v>
      </c>
      <c r="D7" s="75">
        <v>100</v>
      </c>
      <c r="E7" s="51">
        <v>36.979999999999997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43152</v>
      </c>
      <c r="B8" s="50" t="s">
        <v>305</v>
      </c>
      <c r="C8" s="72" t="s">
        <v>28</v>
      </c>
      <c r="D8" s="75">
        <v>100</v>
      </c>
      <c r="E8" s="51">
        <v>36.979999999999997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43152</v>
      </c>
      <c r="B9" s="50" t="s">
        <v>306</v>
      </c>
      <c r="C9" s="72" t="s">
        <v>28</v>
      </c>
      <c r="D9" s="75">
        <v>100</v>
      </c>
      <c r="E9" s="51">
        <v>36.979999999999997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43152</v>
      </c>
      <c r="B10" s="50" t="s">
        <v>307</v>
      </c>
      <c r="C10" s="72" t="s">
        <v>28</v>
      </c>
      <c r="D10" s="75">
        <v>100</v>
      </c>
      <c r="E10" s="51">
        <v>36.9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43152</v>
      </c>
      <c r="B11" s="50" t="s">
        <v>308</v>
      </c>
      <c r="C11" s="72" t="s">
        <v>28</v>
      </c>
      <c r="D11" s="75">
        <v>100</v>
      </c>
      <c r="E11" s="51">
        <v>36.9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43152</v>
      </c>
      <c r="B12" s="50" t="s">
        <v>309</v>
      </c>
      <c r="C12" s="72" t="s">
        <v>28</v>
      </c>
      <c r="D12" s="75">
        <v>100</v>
      </c>
      <c r="E12" s="51">
        <v>36.9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43152</v>
      </c>
      <c r="B13" s="50" t="s">
        <v>310</v>
      </c>
      <c r="C13" s="72" t="s">
        <v>28</v>
      </c>
      <c r="D13" s="75">
        <v>5</v>
      </c>
      <c r="E13" s="51">
        <v>36.82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43152</v>
      </c>
      <c r="B14" s="50" t="s">
        <v>311</v>
      </c>
      <c r="C14" s="72" t="s">
        <v>28</v>
      </c>
      <c r="D14" s="75">
        <v>136</v>
      </c>
      <c r="E14" s="51">
        <v>37.020000000000003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43152</v>
      </c>
      <c r="B15" s="50" t="s">
        <v>312</v>
      </c>
      <c r="C15" s="72" t="s">
        <v>28</v>
      </c>
      <c r="D15" s="75">
        <v>64</v>
      </c>
      <c r="E15" s="51">
        <v>37.020000000000003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43152</v>
      </c>
      <c r="B16" s="50" t="s">
        <v>313</v>
      </c>
      <c r="C16" s="72" t="s">
        <v>28</v>
      </c>
      <c r="D16" s="75">
        <v>64</v>
      </c>
      <c r="E16" s="51">
        <v>37.020000000000003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43152</v>
      </c>
      <c r="B17" s="50" t="s">
        <v>314</v>
      </c>
      <c r="C17" s="72" t="s">
        <v>28</v>
      </c>
      <c r="D17" s="75">
        <v>36</v>
      </c>
      <c r="E17" s="51">
        <v>37.020000000000003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43152</v>
      </c>
      <c r="B18" s="50" t="s">
        <v>315</v>
      </c>
      <c r="C18" s="72" t="s">
        <v>28</v>
      </c>
      <c r="D18" s="75">
        <v>63</v>
      </c>
      <c r="E18" s="51">
        <v>36.96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43152</v>
      </c>
      <c r="B19" s="50" t="s">
        <v>316</v>
      </c>
      <c r="C19" s="72" t="s">
        <v>28</v>
      </c>
      <c r="D19" s="75">
        <v>100</v>
      </c>
      <c r="E19" s="51">
        <v>37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43152</v>
      </c>
      <c r="B20" s="50" t="s">
        <v>317</v>
      </c>
      <c r="C20" s="72" t="s">
        <v>28</v>
      </c>
      <c r="D20" s="75">
        <v>100</v>
      </c>
      <c r="E20" s="51">
        <v>37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43152</v>
      </c>
      <c r="B21" s="50" t="s">
        <v>318</v>
      </c>
      <c r="C21" s="72" t="s">
        <v>28</v>
      </c>
      <c r="D21" s="75">
        <v>33</v>
      </c>
      <c r="E21" s="51">
        <v>37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43152</v>
      </c>
      <c r="B22" s="50" t="s">
        <v>319</v>
      </c>
      <c r="C22" s="72" t="s">
        <v>28</v>
      </c>
      <c r="D22" s="75">
        <v>40</v>
      </c>
      <c r="E22" s="51">
        <v>37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43152</v>
      </c>
      <c r="B23" s="50" t="s">
        <v>320</v>
      </c>
      <c r="C23" s="72" t="s">
        <v>28</v>
      </c>
      <c r="D23" s="75">
        <v>27</v>
      </c>
      <c r="E23" s="51">
        <v>37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43152</v>
      </c>
      <c r="B24" s="50" t="s">
        <v>321</v>
      </c>
      <c r="C24" s="72" t="s">
        <v>28</v>
      </c>
      <c r="D24" s="75">
        <v>27</v>
      </c>
      <c r="E24" s="51">
        <v>37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43152</v>
      </c>
      <c r="B25" s="50" t="s">
        <v>322</v>
      </c>
      <c r="C25" s="72" t="s">
        <v>28</v>
      </c>
      <c r="D25" s="75">
        <v>38</v>
      </c>
      <c r="E25" s="51">
        <v>37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43152</v>
      </c>
      <c r="B26" s="50" t="s">
        <v>323</v>
      </c>
      <c r="C26" s="72" t="s">
        <v>28</v>
      </c>
      <c r="D26" s="75">
        <v>20</v>
      </c>
      <c r="E26" s="51">
        <v>37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43152</v>
      </c>
      <c r="B27" s="50" t="s">
        <v>324</v>
      </c>
      <c r="C27" s="72" t="s">
        <v>28</v>
      </c>
      <c r="D27" s="75">
        <v>15</v>
      </c>
      <c r="E27" s="51">
        <v>37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43152</v>
      </c>
      <c r="B28" s="50" t="s">
        <v>325</v>
      </c>
      <c r="C28" s="72" t="s">
        <v>28</v>
      </c>
      <c r="D28" s="75">
        <v>100</v>
      </c>
      <c r="E28" s="51">
        <v>37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43152</v>
      </c>
      <c r="B29" s="50" t="s">
        <v>326</v>
      </c>
      <c r="C29" s="72" t="s">
        <v>28</v>
      </c>
      <c r="D29" s="75">
        <v>100</v>
      </c>
      <c r="E29" s="51">
        <v>37.020000000000003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43152</v>
      </c>
      <c r="B30" s="50" t="s">
        <v>327</v>
      </c>
      <c r="C30" s="72" t="s">
        <v>28</v>
      </c>
      <c r="D30" s="75">
        <v>100</v>
      </c>
      <c r="E30" s="51">
        <v>37.020000000000003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43152</v>
      </c>
      <c r="B31" s="50" t="s">
        <v>328</v>
      </c>
      <c r="C31" s="72" t="s">
        <v>28</v>
      </c>
      <c r="D31" s="75">
        <v>95</v>
      </c>
      <c r="E31" s="51">
        <v>37.020000000000003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43152</v>
      </c>
      <c r="B32" s="50" t="s">
        <v>329</v>
      </c>
      <c r="C32" s="72" t="s">
        <v>28</v>
      </c>
      <c r="D32" s="75">
        <v>100</v>
      </c>
      <c r="E32" s="51">
        <v>37.020000000000003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43152</v>
      </c>
      <c r="B33" s="50" t="s">
        <v>330</v>
      </c>
      <c r="C33" s="72" t="s">
        <v>28</v>
      </c>
      <c r="D33" s="75">
        <v>100</v>
      </c>
      <c r="E33" s="51">
        <v>37.020000000000003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43152</v>
      </c>
      <c r="B34" s="50" t="s">
        <v>331</v>
      </c>
      <c r="C34" s="72" t="s">
        <v>28</v>
      </c>
      <c r="D34" s="75">
        <v>28</v>
      </c>
      <c r="E34" s="51">
        <v>37.020000000000003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43152</v>
      </c>
      <c r="B35" s="50" t="s">
        <v>332</v>
      </c>
      <c r="C35" s="72" t="s">
        <v>28</v>
      </c>
      <c r="D35" s="75">
        <v>72</v>
      </c>
      <c r="E35" s="51">
        <v>37.020000000000003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43152</v>
      </c>
      <c r="B36" s="50" t="s">
        <v>333</v>
      </c>
      <c r="C36" s="72" t="s">
        <v>28</v>
      </c>
      <c r="D36" s="75">
        <v>100</v>
      </c>
      <c r="E36" s="51">
        <v>37.020000000000003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43152</v>
      </c>
      <c r="B37" s="50" t="s">
        <v>334</v>
      </c>
      <c r="C37" s="72" t="s">
        <v>28</v>
      </c>
      <c r="D37" s="75">
        <v>1</v>
      </c>
      <c r="E37" s="51">
        <v>37.020000000000003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43152</v>
      </c>
      <c r="B38" s="50" t="s">
        <v>335</v>
      </c>
      <c r="C38" s="72" t="s">
        <v>28</v>
      </c>
      <c r="D38" s="75">
        <v>36</v>
      </c>
      <c r="E38" s="51">
        <v>37.020000000000003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43152</v>
      </c>
      <c r="B39" s="50" t="s">
        <v>336</v>
      </c>
      <c r="C39" s="72" t="s">
        <v>28</v>
      </c>
      <c r="D39" s="75">
        <v>271</v>
      </c>
      <c r="E39" s="51">
        <v>36.96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43152</v>
      </c>
      <c r="B40" s="50" t="s">
        <v>337</v>
      </c>
      <c r="C40" s="72" t="s">
        <v>28</v>
      </c>
      <c r="D40" s="75">
        <v>6</v>
      </c>
      <c r="E40" s="51">
        <v>36.96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43152</v>
      </c>
      <c r="B41" s="50" t="s">
        <v>338</v>
      </c>
      <c r="C41" s="72" t="s">
        <v>28</v>
      </c>
      <c r="D41" s="75">
        <v>75</v>
      </c>
      <c r="E41" s="51">
        <v>36.96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43152</v>
      </c>
      <c r="B42" s="50" t="s">
        <v>339</v>
      </c>
      <c r="C42" s="72" t="s">
        <v>28</v>
      </c>
      <c r="D42" s="75">
        <v>19</v>
      </c>
      <c r="E42" s="51">
        <v>36.96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43152</v>
      </c>
      <c r="B43" s="50" t="s">
        <v>340</v>
      </c>
      <c r="C43" s="72" t="s">
        <v>28</v>
      </c>
      <c r="D43" s="75">
        <v>19</v>
      </c>
      <c r="E43" s="51">
        <v>36.96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43152</v>
      </c>
      <c r="B44" s="50" t="s">
        <v>341</v>
      </c>
      <c r="C44" s="72" t="s">
        <v>28</v>
      </c>
      <c r="D44" s="75">
        <v>98</v>
      </c>
      <c r="E44" s="51">
        <v>36.96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43152</v>
      </c>
      <c r="B45" s="50" t="s">
        <v>342</v>
      </c>
      <c r="C45" s="72" t="s">
        <v>28</v>
      </c>
      <c r="D45" s="75">
        <v>6</v>
      </c>
      <c r="E45" s="51">
        <v>36.96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43152</v>
      </c>
      <c r="B46" s="50" t="s">
        <v>343</v>
      </c>
      <c r="C46" s="72" t="s">
        <v>28</v>
      </c>
      <c r="D46" s="75">
        <v>6</v>
      </c>
      <c r="E46" s="51">
        <v>36.96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43152</v>
      </c>
      <c r="B47" s="50" t="s">
        <v>344</v>
      </c>
      <c r="C47" s="72" t="s">
        <v>28</v>
      </c>
      <c r="D47" s="75">
        <v>282</v>
      </c>
      <c r="E47" s="51">
        <v>36.92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43152</v>
      </c>
      <c r="B48" s="50" t="s">
        <v>345</v>
      </c>
      <c r="C48" s="72" t="s">
        <v>28</v>
      </c>
      <c r="D48" s="75">
        <v>18</v>
      </c>
      <c r="E48" s="51">
        <v>36.92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43152</v>
      </c>
      <c r="B49" s="50" t="s">
        <v>346</v>
      </c>
      <c r="C49" s="72" t="s">
        <v>28</v>
      </c>
      <c r="D49" s="75">
        <v>1</v>
      </c>
      <c r="E49" s="51">
        <v>36.86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43152</v>
      </c>
      <c r="B50" s="50" t="s">
        <v>347</v>
      </c>
      <c r="C50" s="72" t="s">
        <v>28</v>
      </c>
      <c r="D50" s="75">
        <v>39</v>
      </c>
      <c r="E50" s="51">
        <v>36.86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43152</v>
      </c>
      <c r="B51" s="50" t="s">
        <v>348</v>
      </c>
      <c r="C51" s="72" t="s">
        <v>28</v>
      </c>
      <c r="D51" s="75">
        <v>21</v>
      </c>
      <c r="E51" s="51">
        <v>36.86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43152</v>
      </c>
      <c r="B52" s="50" t="s">
        <v>349</v>
      </c>
      <c r="C52" s="72" t="s">
        <v>28</v>
      </c>
      <c r="D52" s="75">
        <v>31</v>
      </c>
      <c r="E52" s="51">
        <v>36.86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43152</v>
      </c>
      <c r="B53" s="50" t="s">
        <v>350</v>
      </c>
      <c r="C53" s="72" t="s">
        <v>28</v>
      </c>
      <c r="D53" s="75">
        <v>8</v>
      </c>
      <c r="E53" s="51">
        <v>36.86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43152</v>
      </c>
      <c r="B54" s="50" t="s">
        <v>351</v>
      </c>
      <c r="C54" s="72" t="s">
        <v>28</v>
      </c>
      <c r="D54" s="75">
        <v>15</v>
      </c>
      <c r="E54" s="51">
        <v>36.86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43152</v>
      </c>
      <c r="B55" s="50" t="s">
        <v>352</v>
      </c>
      <c r="C55" s="72" t="s">
        <v>28</v>
      </c>
      <c r="D55" s="75">
        <v>118</v>
      </c>
      <c r="E55" s="51">
        <v>36.86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43152</v>
      </c>
      <c r="B56" s="50" t="s">
        <v>353</v>
      </c>
      <c r="C56" s="72" t="s">
        <v>28</v>
      </c>
      <c r="D56" s="75">
        <v>30</v>
      </c>
      <c r="E56" s="51">
        <v>36.86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43152</v>
      </c>
      <c r="B57" s="50" t="s">
        <v>354</v>
      </c>
      <c r="C57" s="72" t="s">
        <v>28</v>
      </c>
      <c r="D57" s="75">
        <v>37</v>
      </c>
      <c r="E57" s="51">
        <v>36.86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43152</v>
      </c>
      <c r="B58" s="50" t="s">
        <v>355</v>
      </c>
      <c r="C58" s="72" t="s">
        <v>28</v>
      </c>
      <c r="D58" s="75">
        <v>2</v>
      </c>
      <c r="E58" s="51">
        <v>36.86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43152</v>
      </c>
      <c r="B59" s="50" t="s">
        <v>356</v>
      </c>
      <c r="C59" s="72" t="s">
        <v>28</v>
      </c>
      <c r="D59" s="75">
        <v>98</v>
      </c>
      <c r="E59" s="51">
        <v>36.86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43152</v>
      </c>
      <c r="B60" s="50" t="s">
        <v>357</v>
      </c>
      <c r="C60" s="72" t="s">
        <v>28</v>
      </c>
      <c r="D60" s="75">
        <v>98</v>
      </c>
      <c r="E60" s="51">
        <v>36.86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43152</v>
      </c>
      <c r="B61" s="50" t="s">
        <v>358</v>
      </c>
      <c r="C61" s="72" t="s">
        <v>28</v>
      </c>
      <c r="D61" s="75">
        <v>489</v>
      </c>
      <c r="E61" s="51">
        <v>36.96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43152</v>
      </c>
      <c r="B62" s="50" t="s">
        <v>359</v>
      </c>
      <c r="C62" s="72" t="s">
        <v>28</v>
      </c>
      <c r="D62" s="75">
        <v>323</v>
      </c>
      <c r="E62" s="51">
        <v>37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43152</v>
      </c>
      <c r="B63" s="50" t="s">
        <v>360</v>
      </c>
      <c r="C63" s="72" t="s">
        <v>28</v>
      </c>
      <c r="D63" s="75">
        <v>77</v>
      </c>
      <c r="E63" s="51">
        <v>37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43152</v>
      </c>
      <c r="B64" s="50" t="s">
        <v>361</v>
      </c>
      <c r="C64" s="72" t="s">
        <v>28</v>
      </c>
      <c r="D64" s="75">
        <v>100</v>
      </c>
      <c r="E64" s="51">
        <v>37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43152</v>
      </c>
      <c r="B65" s="50" t="s">
        <v>362</v>
      </c>
      <c r="C65" s="72" t="s">
        <v>28</v>
      </c>
      <c r="D65" s="75">
        <v>279</v>
      </c>
      <c r="E65" s="51">
        <v>36.96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43152</v>
      </c>
      <c r="B66" s="50" t="s">
        <v>363</v>
      </c>
      <c r="C66" s="72" t="s">
        <v>28</v>
      </c>
      <c r="D66" s="75">
        <v>21</v>
      </c>
      <c r="E66" s="51">
        <v>36.96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43152</v>
      </c>
      <c r="B67" s="50" t="s">
        <v>364</v>
      </c>
      <c r="C67" s="72" t="s">
        <v>28</v>
      </c>
      <c r="D67" s="75">
        <v>100</v>
      </c>
      <c r="E67" s="51">
        <v>36.96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43152</v>
      </c>
      <c r="B68" s="50" t="s">
        <v>365</v>
      </c>
      <c r="C68" s="72" t="s">
        <v>28</v>
      </c>
      <c r="D68" s="75">
        <v>13</v>
      </c>
      <c r="E68" s="51">
        <v>36.96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43152</v>
      </c>
      <c r="B69" s="50" t="s">
        <v>366</v>
      </c>
      <c r="C69" s="72" t="s">
        <v>28</v>
      </c>
      <c r="D69" s="75">
        <v>100</v>
      </c>
      <c r="E69" s="51">
        <v>36.9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43152</v>
      </c>
      <c r="B70" s="50" t="s">
        <v>367</v>
      </c>
      <c r="C70" s="72" t="s">
        <v>28</v>
      </c>
      <c r="D70" s="75">
        <v>100</v>
      </c>
      <c r="E70" s="51">
        <v>36.9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43152</v>
      </c>
      <c r="B71" s="50" t="s">
        <v>368</v>
      </c>
      <c r="C71" s="72" t="s">
        <v>28</v>
      </c>
      <c r="D71" s="75">
        <v>100</v>
      </c>
      <c r="E71" s="51">
        <v>36.9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43152</v>
      </c>
      <c r="B72" s="50" t="s">
        <v>369</v>
      </c>
      <c r="C72" s="72" t="s">
        <v>28</v>
      </c>
      <c r="D72" s="75">
        <v>200</v>
      </c>
      <c r="E72" s="51">
        <v>36.979999999999997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43152</v>
      </c>
      <c r="B73" s="50" t="s">
        <v>370</v>
      </c>
      <c r="C73" s="72" t="s">
        <v>28</v>
      </c>
      <c r="D73" s="75">
        <v>41</v>
      </c>
      <c r="E73" s="51">
        <v>36.96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43152</v>
      </c>
      <c r="B74" s="50" t="s">
        <v>371</v>
      </c>
      <c r="C74" s="72" t="s">
        <v>28</v>
      </c>
      <c r="D74" s="75">
        <v>159</v>
      </c>
      <c r="E74" s="51">
        <v>36.96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43152</v>
      </c>
      <c r="B75" s="50" t="s">
        <v>372</v>
      </c>
      <c r="C75" s="72" t="s">
        <v>28</v>
      </c>
      <c r="D75" s="75">
        <v>5</v>
      </c>
      <c r="E75" s="51">
        <v>36.94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43152</v>
      </c>
      <c r="B76" s="50" t="s">
        <v>373</v>
      </c>
      <c r="C76" s="72" t="s">
        <v>28</v>
      </c>
      <c r="D76" s="75">
        <v>13</v>
      </c>
      <c r="E76" s="51">
        <v>36.94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43152</v>
      </c>
      <c r="B77" s="50" t="s">
        <v>374</v>
      </c>
      <c r="C77" s="72" t="s">
        <v>28</v>
      </c>
      <c r="D77" s="75">
        <v>95</v>
      </c>
      <c r="E77" s="51">
        <v>36.94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43152</v>
      </c>
      <c r="B78" s="50" t="s">
        <v>375</v>
      </c>
      <c r="C78" s="72" t="s">
        <v>28</v>
      </c>
      <c r="D78" s="75">
        <v>95</v>
      </c>
      <c r="E78" s="51">
        <v>36.94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43152</v>
      </c>
      <c r="B79" s="50" t="s">
        <v>376</v>
      </c>
      <c r="C79" s="72" t="s">
        <v>28</v>
      </c>
      <c r="D79" s="75">
        <v>92</v>
      </c>
      <c r="E79" s="51">
        <v>36.94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43152</v>
      </c>
      <c r="B80" s="50" t="s">
        <v>377</v>
      </c>
      <c r="C80" s="72" t="s">
        <v>28</v>
      </c>
      <c r="D80" s="75">
        <v>17</v>
      </c>
      <c r="E80" s="51">
        <v>36.92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43152</v>
      </c>
      <c r="B81" s="50" t="s">
        <v>378</v>
      </c>
      <c r="C81" s="72" t="s">
        <v>28</v>
      </c>
      <c r="D81" s="75">
        <v>183</v>
      </c>
      <c r="E81" s="51">
        <v>36.92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43152</v>
      </c>
      <c r="B82" s="50" t="s">
        <v>379</v>
      </c>
      <c r="C82" s="72" t="s">
        <v>28</v>
      </c>
      <c r="D82" s="75">
        <v>200</v>
      </c>
      <c r="E82" s="51">
        <v>36.9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43152</v>
      </c>
      <c r="B83" s="50" t="s">
        <v>380</v>
      </c>
      <c r="C83" s="72" t="s">
        <v>28</v>
      </c>
      <c r="D83" s="75">
        <v>71</v>
      </c>
      <c r="E83" s="51">
        <v>37.1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43152</v>
      </c>
      <c r="B84" s="50" t="s">
        <v>381</v>
      </c>
      <c r="C84" s="72" t="s">
        <v>28</v>
      </c>
      <c r="D84" s="75">
        <v>35</v>
      </c>
      <c r="E84" s="51">
        <v>37.1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43152</v>
      </c>
      <c r="B85" s="50" t="s">
        <v>382</v>
      </c>
      <c r="C85" s="72" t="s">
        <v>28</v>
      </c>
      <c r="D85" s="75">
        <v>94</v>
      </c>
      <c r="E85" s="51">
        <v>37.1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43152</v>
      </c>
      <c r="B86" s="50" t="s">
        <v>383</v>
      </c>
      <c r="C86" s="72" t="s">
        <v>28</v>
      </c>
      <c r="D86" s="75">
        <v>200</v>
      </c>
      <c r="E86" s="51">
        <v>37.06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43152</v>
      </c>
      <c r="B87" s="50" t="s">
        <v>384</v>
      </c>
      <c r="C87" s="72" t="s">
        <v>28</v>
      </c>
      <c r="D87" s="75">
        <v>15</v>
      </c>
      <c r="E87" s="51">
        <v>37.020000000000003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43152</v>
      </c>
      <c r="B88" s="50" t="s">
        <v>385</v>
      </c>
      <c r="C88" s="72" t="s">
        <v>28</v>
      </c>
      <c r="D88" s="75">
        <v>37</v>
      </c>
      <c r="E88" s="51">
        <v>37.020000000000003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43152</v>
      </c>
      <c r="B89" s="50" t="s">
        <v>386</v>
      </c>
      <c r="C89" s="72" t="s">
        <v>28</v>
      </c>
      <c r="D89" s="75">
        <v>148</v>
      </c>
      <c r="E89" s="51">
        <v>37.020000000000003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43152</v>
      </c>
      <c r="B90" s="50" t="s">
        <v>387</v>
      </c>
      <c r="C90" s="72" t="s">
        <v>28</v>
      </c>
      <c r="D90" s="75">
        <v>5</v>
      </c>
      <c r="E90" s="51">
        <v>36.94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v>43152</v>
      </c>
      <c r="B91" s="50" t="s">
        <v>388</v>
      </c>
      <c r="C91" s="72" t="s">
        <v>28</v>
      </c>
      <c r="D91" s="75">
        <v>195</v>
      </c>
      <c r="E91" s="51">
        <v>36.94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v>43152</v>
      </c>
      <c r="B92" s="50" t="s">
        <v>389</v>
      </c>
      <c r="C92" s="72" t="s">
        <v>28</v>
      </c>
      <c r="D92" s="75">
        <v>200</v>
      </c>
      <c r="E92" s="51">
        <v>36.96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43152</v>
      </c>
      <c r="B93" s="50" t="s">
        <v>390</v>
      </c>
      <c r="C93" s="72" t="s">
        <v>28</v>
      </c>
      <c r="D93" s="75">
        <v>61</v>
      </c>
      <c r="E93" s="51">
        <v>36.96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v>43152</v>
      </c>
      <c r="B94" s="50" t="s">
        <v>391</v>
      </c>
      <c r="C94" s="72" t="s">
        <v>28</v>
      </c>
      <c r="D94" s="75">
        <v>11</v>
      </c>
      <c r="E94" s="51">
        <v>36.96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v>43152</v>
      </c>
      <c r="B95" s="50" t="s">
        <v>392</v>
      </c>
      <c r="C95" s="72" t="s">
        <v>28</v>
      </c>
      <c r="D95" s="75">
        <v>17</v>
      </c>
      <c r="E95" s="51">
        <v>36.96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v>43152</v>
      </c>
      <c r="B96" s="50" t="s">
        <v>393</v>
      </c>
      <c r="C96" s="72" t="s">
        <v>28</v>
      </c>
      <c r="D96" s="75">
        <v>28</v>
      </c>
      <c r="E96" s="51">
        <v>36.96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v>43152</v>
      </c>
      <c r="B97" s="50" t="s">
        <v>394</v>
      </c>
      <c r="C97" s="72" t="s">
        <v>28</v>
      </c>
      <c r="D97" s="75">
        <v>83</v>
      </c>
      <c r="E97" s="51">
        <v>36.96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v>43152</v>
      </c>
      <c r="B98" s="50" t="s">
        <v>395</v>
      </c>
      <c r="C98" s="72" t="s">
        <v>28</v>
      </c>
      <c r="D98" s="75">
        <v>14</v>
      </c>
      <c r="E98" s="51">
        <v>36.979999999999997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v>43152</v>
      </c>
      <c r="B99" s="50" t="s">
        <v>396</v>
      </c>
      <c r="C99" s="72" t="s">
        <v>28</v>
      </c>
      <c r="D99" s="75">
        <v>86</v>
      </c>
      <c r="E99" s="51">
        <v>36.979999999999997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v>43152</v>
      </c>
      <c r="B100" s="50" t="s">
        <v>397</v>
      </c>
      <c r="C100" s="72" t="s">
        <v>28</v>
      </c>
      <c r="D100" s="75">
        <v>100</v>
      </c>
      <c r="E100" s="51">
        <v>36.979999999999997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v>43152</v>
      </c>
      <c r="B101" s="50" t="s">
        <v>398</v>
      </c>
      <c r="C101" s="72" t="s">
        <v>28</v>
      </c>
      <c r="D101" s="75">
        <v>81</v>
      </c>
      <c r="E101" s="51">
        <v>36.979999999999997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v>43152</v>
      </c>
      <c r="B102" s="50" t="s">
        <v>399</v>
      </c>
      <c r="C102" s="72" t="s">
        <v>28</v>
      </c>
      <c r="D102" s="75">
        <v>19</v>
      </c>
      <c r="E102" s="51">
        <v>36.979999999999997</v>
      </c>
      <c r="F102" s="76" t="s">
        <v>6</v>
      </c>
      <c r="G102" s="50" t="s">
        <v>37</v>
      </c>
      <c r="H102" s="65"/>
    </row>
    <row r="103" spans="1:8" s="57" customFormat="1" x14ac:dyDescent="0.2">
      <c r="A103" s="74">
        <v>43152</v>
      </c>
      <c r="B103" s="50" t="s">
        <v>400</v>
      </c>
      <c r="C103" s="72" t="s">
        <v>28</v>
      </c>
      <c r="D103" s="75">
        <v>19</v>
      </c>
      <c r="E103" s="51">
        <v>36.979999999999997</v>
      </c>
      <c r="F103" s="76" t="s">
        <v>6</v>
      </c>
      <c r="G103" s="50" t="s">
        <v>37</v>
      </c>
      <c r="H103" s="65"/>
    </row>
    <row r="104" spans="1:8" s="57" customFormat="1" x14ac:dyDescent="0.2">
      <c r="A104" s="74">
        <v>43152</v>
      </c>
      <c r="B104" s="50" t="s">
        <v>401</v>
      </c>
      <c r="C104" s="72" t="s">
        <v>28</v>
      </c>
      <c r="D104" s="75">
        <v>4</v>
      </c>
      <c r="E104" s="51">
        <v>36.979999999999997</v>
      </c>
      <c r="F104" s="76" t="s">
        <v>6</v>
      </c>
      <c r="G104" s="50" t="s">
        <v>37</v>
      </c>
      <c r="H104" s="65"/>
    </row>
    <row r="105" spans="1:8" s="57" customFormat="1" x14ac:dyDescent="0.2">
      <c r="A105" s="74">
        <v>43152</v>
      </c>
      <c r="B105" s="50" t="s">
        <v>402</v>
      </c>
      <c r="C105" s="72" t="s">
        <v>28</v>
      </c>
      <c r="D105" s="75">
        <v>77</v>
      </c>
      <c r="E105" s="51">
        <v>36.979999999999997</v>
      </c>
      <c r="F105" s="76" t="s">
        <v>6</v>
      </c>
      <c r="G105" s="50" t="s">
        <v>37</v>
      </c>
      <c r="H105" s="65"/>
    </row>
    <row r="106" spans="1:8" s="57" customFormat="1" x14ac:dyDescent="0.2">
      <c r="A106" s="74">
        <v>43152</v>
      </c>
      <c r="B106" s="50" t="s">
        <v>403</v>
      </c>
      <c r="C106" s="72" t="s">
        <v>28</v>
      </c>
      <c r="D106" s="75">
        <v>13</v>
      </c>
      <c r="E106" s="51">
        <v>36.979999999999997</v>
      </c>
      <c r="F106" s="76" t="s">
        <v>6</v>
      </c>
      <c r="G106" s="50" t="s">
        <v>37</v>
      </c>
      <c r="H106" s="65"/>
    </row>
    <row r="107" spans="1:8" s="57" customFormat="1" x14ac:dyDescent="0.2">
      <c r="A107" s="74">
        <v>43152</v>
      </c>
      <c r="B107" s="50" t="s">
        <v>404</v>
      </c>
      <c r="C107" s="72" t="s">
        <v>28</v>
      </c>
      <c r="D107" s="75">
        <v>100</v>
      </c>
      <c r="E107" s="51">
        <v>36.979999999999997</v>
      </c>
      <c r="F107" s="76" t="s">
        <v>6</v>
      </c>
      <c r="G107" s="50" t="s">
        <v>37</v>
      </c>
      <c r="H107" s="65"/>
    </row>
    <row r="108" spans="1:8" s="57" customFormat="1" x14ac:dyDescent="0.2">
      <c r="A108" s="74">
        <v>43152</v>
      </c>
      <c r="B108" s="50" t="s">
        <v>405</v>
      </c>
      <c r="C108" s="72" t="s">
        <v>28</v>
      </c>
      <c r="D108" s="75">
        <v>87</v>
      </c>
      <c r="E108" s="51">
        <v>36.979999999999997</v>
      </c>
      <c r="F108" s="76" t="s">
        <v>6</v>
      </c>
      <c r="G108" s="50" t="s">
        <v>37</v>
      </c>
      <c r="H108" s="65"/>
    </row>
    <row r="109" spans="1:8" s="57" customFormat="1" x14ac:dyDescent="0.2">
      <c r="A109" s="74">
        <v>43152</v>
      </c>
      <c r="B109" s="50" t="s">
        <v>406</v>
      </c>
      <c r="C109" s="72" t="s">
        <v>28</v>
      </c>
      <c r="D109" s="75">
        <v>84</v>
      </c>
      <c r="E109" s="51">
        <v>36.979999999999997</v>
      </c>
      <c r="F109" s="76" t="s">
        <v>6</v>
      </c>
      <c r="G109" s="50" t="s">
        <v>37</v>
      </c>
      <c r="H109" s="65"/>
    </row>
    <row r="110" spans="1:8" s="57" customFormat="1" x14ac:dyDescent="0.2">
      <c r="A110" s="74">
        <v>43152</v>
      </c>
      <c r="B110" s="50" t="s">
        <v>407</v>
      </c>
      <c r="C110" s="72" t="s">
        <v>28</v>
      </c>
      <c r="D110" s="75">
        <v>16</v>
      </c>
      <c r="E110" s="51">
        <v>36.979999999999997</v>
      </c>
      <c r="F110" s="76" t="s">
        <v>6</v>
      </c>
      <c r="G110" s="50" t="s">
        <v>37</v>
      </c>
      <c r="H110" s="65"/>
    </row>
    <row r="111" spans="1:8" s="57" customFormat="1" x14ac:dyDescent="0.2">
      <c r="A111" s="74">
        <v>43152</v>
      </c>
      <c r="B111" s="50" t="s">
        <v>408</v>
      </c>
      <c r="C111" s="72" t="s">
        <v>28</v>
      </c>
      <c r="D111" s="75">
        <v>100</v>
      </c>
      <c r="E111" s="51">
        <v>36.979999999999997</v>
      </c>
      <c r="F111" s="76" t="s">
        <v>6</v>
      </c>
      <c r="G111" s="50" t="s">
        <v>37</v>
      </c>
      <c r="H111" s="65"/>
    </row>
    <row r="112" spans="1:8" s="57" customFormat="1" x14ac:dyDescent="0.2">
      <c r="A112" s="74">
        <v>43152</v>
      </c>
      <c r="B112" s="50" t="s">
        <v>409</v>
      </c>
      <c r="C112" s="72" t="s">
        <v>28</v>
      </c>
      <c r="D112" s="75">
        <v>287</v>
      </c>
      <c r="E112" s="51">
        <v>37</v>
      </c>
      <c r="F112" s="76" t="s">
        <v>6</v>
      </c>
      <c r="G112" s="50" t="s">
        <v>37</v>
      </c>
      <c r="H112" s="65"/>
    </row>
    <row r="113" spans="1:8" s="57" customFormat="1" x14ac:dyDescent="0.2">
      <c r="A113" s="74">
        <v>43152</v>
      </c>
      <c r="B113" s="50" t="s">
        <v>410</v>
      </c>
      <c r="C113" s="72" t="s">
        <v>28</v>
      </c>
      <c r="D113" s="75">
        <v>13</v>
      </c>
      <c r="E113" s="51">
        <v>37</v>
      </c>
      <c r="F113" s="76" t="s">
        <v>6</v>
      </c>
      <c r="G113" s="50" t="s">
        <v>37</v>
      </c>
      <c r="H113" s="65"/>
    </row>
    <row r="114" spans="1:8" s="57" customFormat="1" x14ac:dyDescent="0.2">
      <c r="A114" s="74">
        <v>43152</v>
      </c>
      <c r="B114" s="50" t="s">
        <v>411</v>
      </c>
      <c r="C114" s="72" t="s">
        <v>28</v>
      </c>
      <c r="D114" s="75">
        <v>500</v>
      </c>
      <c r="E114" s="51">
        <v>37.08</v>
      </c>
      <c r="F114" s="76" t="s">
        <v>6</v>
      </c>
      <c r="G114" s="50" t="s">
        <v>37</v>
      </c>
      <c r="H114" s="65"/>
    </row>
    <row r="115" spans="1:8" s="57" customFormat="1" x14ac:dyDescent="0.2">
      <c r="A115" s="74">
        <v>43152</v>
      </c>
      <c r="B115" s="50" t="s">
        <v>412</v>
      </c>
      <c r="C115" s="72" t="s">
        <v>28</v>
      </c>
      <c r="D115" s="75">
        <v>5</v>
      </c>
      <c r="E115" s="51">
        <v>37.14</v>
      </c>
      <c r="F115" s="76" t="s">
        <v>6</v>
      </c>
      <c r="G115" s="50" t="s">
        <v>37</v>
      </c>
      <c r="H115" s="65"/>
    </row>
    <row r="116" spans="1:8" s="57" customFormat="1" x14ac:dyDescent="0.2">
      <c r="A116" s="74">
        <v>43152</v>
      </c>
      <c r="B116" s="50" t="s">
        <v>413</v>
      </c>
      <c r="C116" s="72" t="s">
        <v>28</v>
      </c>
      <c r="D116" s="75">
        <v>95</v>
      </c>
      <c r="E116" s="51">
        <v>37.14</v>
      </c>
      <c r="F116" s="76" t="s">
        <v>6</v>
      </c>
      <c r="G116" s="50" t="s">
        <v>37</v>
      </c>
      <c r="H116" s="65"/>
    </row>
    <row r="117" spans="1:8" s="57" customFormat="1" x14ac:dyDescent="0.2">
      <c r="A117" s="74">
        <v>43152</v>
      </c>
      <c r="B117" s="50" t="s">
        <v>414</v>
      </c>
      <c r="C117" s="72" t="s">
        <v>28</v>
      </c>
      <c r="D117" s="75">
        <v>100</v>
      </c>
      <c r="E117" s="51">
        <v>37.14</v>
      </c>
      <c r="F117" s="76" t="s">
        <v>6</v>
      </c>
      <c r="G117" s="50" t="s">
        <v>37</v>
      </c>
      <c r="H117" s="65"/>
    </row>
    <row r="118" spans="1:8" s="57" customFormat="1" x14ac:dyDescent="0.2">
      <c r="A118" s="74">
        <v>43152</v>
      </c>
      <c r="B118" s="50" t="s">
        <v>415</v>
      </c>
      <c r="C118" s="72" t="s">
        <v>28</v>
      </c>
      <c r="D118" s="75">
        <v>61</v>
      </c>
      <c r="E118" s="51">
        <v>37.14</v>
      </c>
      <c r="F118" s="76" t="s">
        <v>6</v>
      </c>
      <c r="G118" s="50" t="s">
        <v>37</v>
      </c>
      <c r="H118" s="65"/>
    </row>
    <row r="119" spans="1:8" s="57" customFormat="1" x14ac:dyDescent="0.2">
      <c r="A119" s="74">
        <v>43152</v>
      </c>
      <c r="B119" s="50" t="s">
        <v>416</v>
      </c>
      <c r="C119" s="72" t="s">
        <v>28</v>
      </c>
      <c r="D119" s="75">
        <v>100</v>
      </c>
      <c r="E119" s="51">
        <v>37.14</v>
      </c>
      <c r="F119" s="76" t="s">
        <v>6</v>
      </c>
      <c r="G119" s="50" t="s">
        <v>37</v>
      </c>
      <c r="H119" s="65"/>
    </row>
    <row r="120" spans="1:8" s="57" customFormat="1" x14ac:dyDescent="0.2">
      <c r="A120" s="74">
        <v>43152</v>
      </c>
      <c r="B120" s="50" t="s">
        <v>417</v>
      </c>
      <c r="C120" s="72" t="s">
        <v>28</v>
      </c>
      <c r="D120" s="75">
        <v>13</v>
      </c>
      <c r="E120" s="51">
        <v>37.14</v>
      </c>
      <c r="F120" s="76" t="s">
        <v>6</v>
      </c>
      <c r="G120" s="50" t="s">
        <v>37</v>
      </c>
      <c r="H120" s="65"/>
    </row>
    <row r="121" spans="1:8" s="57" customFormat="1" x14ac:dyDescent="0.2">
      <c r="A121" s="74">
        <v>43152</v>
      </c>
      <c r="B121" s="50" t="s">
        <v>418</v>
      </c>
      <c r="C121" s="72" t="s">
        <v>28</v>
      </c>
      <c r="D121" s="75">
        <v>39</v>
      </c>
      <c r="E121" s="51">
        <v>37.14</v>
      </c>
      <c r="F121" s="76" t="s">
        <v>6</v>
      </c>
      <c r="G121" s="50" t="s">
        <v>37</v>
      </c>
      <c r="H121" s="65"/>
    </row>
    <row r="122" spans="1:8" s="57" customFormat="1" x14ac:dyDescent="0.2">
      <c r="A122" s="74">
        <v>43152</v>
      </c>
      <c r="B122" s="50" t="s">
        <v>419</v>
      </c>
      <c r="C122" s="72" t="s">
        <v>28</v>
      </c>
      <c r="D122" s="75">
        <v>26</v>
      </c>
      <c r="E122" s="51">
        <v>37.14</v>
      </c>
      <c r="F122" s="76" t="s">
        <v>6</v>
      </c>
      <c r="G122" s="50" t="s">
        <v>37</v>
      </c>
      <c r="H122" s="65"/>
    </row>
    <row r="123" spans="1:8" s="57" customFormat="1" x14ac:dyDescent="0.2">
      <c r="A123" s="74">
        <v>43152</v>
      </c>
      <c r="B123" s="50" t="s">
        <v>420</v>
      </c>
      <c r="C123" s="72" t="s">
        <v>28</v>
      </c>
      <c r="D123" s="75">
        <v>35</v>
      </c>
      <c r="E123" s="51">
        <v>37.14</v>
      </c>
      <c r="F123" s="76" t="s">
        <v>6</v>
      </c>
      <c r="G123" s="50" t="s">
        <v>37</v>
      </c>
      <c r="H123" s="65"/>
    </row>
    <row r="124" spans="1:8" s="57" customFormat="1" x14ac:dyDescent="0.2">
      <c r="A124" s="74">
        <v>43152</v>
      </c>
      <c r="B124" s="50" t="s">
        <v>421</v>
      </c>
      <c r="C124" s="72" t="s">
        <v>28</v>
      </c>
      <c r="D124" s="75">
        <v>26</v>
      </c>
      <c r="E124" s="51">
        <v>37.14</v>
      </c>
      <c r="F124" s="76" t="s">
        <v>6</v>
      </c>
      <c r="G124" s="50" t="s">
        <v>37</v>
      </c>
      <c r="H124" s="65"/>
    </row>
    <row r="125" spans="1:8" s="57" customFormat="1" x14ac:dyDescent="0.2">
      <c r="A125" s="74">
        <v>43152</v>
      </c>
      <c r="B125" s="50" t="s">
        <v>422</v>
      </c>
      <c r="C125" s="72" t="s">
        <v>28</v>
      </c>
      <c r="D125" s="75">
        <v>287</v>
      </c>
      <c r="E125" s="51">
        <v>37.119999999999997</v>
      </c>
      <c r="F125" s="76" t="s">
        <v>6</v>
      </c>
      <c r="G125" s="50" t="s">
        <v>37</v>
      </c>
      <c r="H125" s="65"/>
    </row>
    <row r="126" spans="1:8" s="57" customFormat="1" x14ac:dyDescent="0.2">
      <c r="A126" s="74">
        <v>43152</v>
      </c>
      <c r="B126" s="50" t="s">
        <v>423</v>
      </c>
      <c r="C126" s="72" t="s">
        <v>28</v>
      </c>
      <c r="D126" s="75">
        <v>213</v>
      </c>
      <c r="E126" s="51">
        <v>37.119999999999997</v>
      </c>
      <c r="F126" s="76" t="s">
        <v>6</v>
      </c>
      <c r="G126" s="50" t="s">
        <v>37</v>
      </c>
      <c r="H126" s="65"/>
    </row>
    <row r="127" spans="1:8" s="57" customFormat="1" x14ac:dyDescent="0.2">
      <c r="A127" s="74">
        <v>43152</v>
      </c>
      <c r="B127" s="50" t="s">
        <v>424</v>
      </c>
      <c r="C127" s="72" t="s">
        <v>28</v>
      </c>
      <c r="D127" s="75">
        <v>100</v>
      </c>
      <c r="E127" s="51">
        <v>37.08</v>
      </c>
      <c r="F127" s="76" t="s">
        <v>6</v>
      </c>
      <c r="G127" s="50" t="s">
        <v>37</v>
      </c>
      <c r="H127" s="65"/>
    </row>
    <row r="128" spans="1:8" s="57" customFormat="1" x14ac:dyDescent="0.2">
      <c r="A128" s="74">
        <v>43152</v>
      </c>
      <c r="B128" s="50" t="s">
        <v>425</v>
      </c>
      <c r="C128" s="72" t="s">
        <v>28</v>
      </c>
      <c r="D128" s="75">
        <v>9</v>
      </c>
      <c r="E128" s="51">
        <v>37.08</v>
      </c>
      <c r="F128" s="76" t="s">
        <v>6</v>
      </c>
      <c r="G128" s="50" t="s">
        <v>37</v>
      </c>
      <c r="H128" s="65"/>
    </row>
    <row r="129" spans="1:8" s="57" customFormat="1" x14ac:dyDescent="0.2">
      <c r="A129" s="74">
        <v>43152</v>
      </c>
      <c r="B129" s="50" t="s">
        <v>426</v>
      </c>
      <c r="C129" s="72" t="s">
        <v>28</v>
      </c>
      <c r="D129" s="75">
        <v>75</v>
      </c>
      <c r="E129" s="51">
        <v>37.08</v>
      </c>
      <c r="F129" s="76" t="s">
        <v>6</v>
      </c>
      <c r="G129" s="50" t="s">
        <v>37</v>
      </c>
      <c r="H129" s="65"/>
    </row>
    <row r="130" spans="1:8" s="57" customFormat="1" x14ac:dyDescent="0.2">
      <c r="A130" s="74">
        <v>43152</v>
      </c>
      <c r="B130" s="50" t="s">
        <v>427</v>
      </c>
      <c r="C130" s="72" t="s">
        <v>28</v>
      </c>
      <c r="D130" s="75">
        <v>16</v>
      </c>
      <c r="E130" s="51">
        <v>37.08</v>
      </c>
      <c r="F130" s="76" t="s">
        <v>6</v>
      </c>
      <c r="G130" s="50" t="s">
        <v>37</v>
      </c>
      <c r="H130" s="65"/>
    </row>
    <row r="131" spans="1:8" s="57" customFormat="1" x14ac:dyDescent="0.2">
      <c r="A131" s="74">
        <v>43152</v>
      </c>
      <c r="B131" s="50" t="s">
        <v>428</v>
      </c>
      <c r="C131" s="72" t="s">
        <v>28</v>
      </c>
      <c r="D131" s="75">
        <v>84</v>
      </c>
      <c r="E131" s="51">
        <v>37.08</v>
      </c>
      <c r="F131" s="76" t="s">
        <v>6</v>
      </c>
      <c r="G131" s="50" t="s">
        <v>37</v>
      </c>
      <c r="H131" s="65"/>
    </row>
    <row r="132" spans="1:8" s="57" customFormat="1" x14ac:dyDescent="0.2">
      <c r="A132" s="74">
        <v>43152</v>
      </c>
      <c r="B132" s="50" t="s">
        <v>429</v>
      </c>
      <c r="C132" s="72" t="s">
        <v>28</v>
      </c>
      <c r="D132" s="75">
        <v>100</v>
      </c>
      <c r="E132" s="51">
        <v>37.08</v>
      </c>
      <c r="F132" s="76" t="s">
        <v>6</v>
      </c>
      <c r="G132" s="50" t="s">
        <v>37</v>
      </c>
      <c r="H132" s="65"/>
    </row>
    <row r="133" spans="1:8" s="57" customFormat="1" x14ac:dyDescent="0.2">
      <c r="A133" s="74">
        <v>43152</v>
      </c>
      <c r="B133" s="50" t="s">
        <v>430</v>
      </c>
      <c r="C133" s="72" t="s">
        <v>28</v>
      </c>
      <c r="D133" s="75">
        <v>16</v>
      </c>
      <c r="E133" s="51">
        <v>37.08</v>
      </c>
      <c r="F133" s="76" t="s">
        <v>6</v>
      </c>
      <c r="G133" s="50" t="s">
        <v>37</v>
      </c>
      <c r="H133" s="65"/>
    </row>
    <row r="134" spans="1:8" s="57" customFormat="1" x14ac:dyDescent="0.2">
      <c r="A134" s="74">
        <v>43152</v>
      </c>
      <c r="B134" s="50" t="s">
        <v>431</v>
      </c>
      <c r="C134" s="72" t="s">
        <v>28</v>
      </c>
      <c r="D134" s="75">
        <v>100</v>
      </c>
      <c r="E134" s="51">
        <v>37.08</v>
      </c>
      <c r="F134" s="76" t="s">
        <v>6</v>
      </c>
      <c r="G134" s="50" t="s">
        <v>37</v>
      </c>
      <c r="H134" s="65"/>
    </row>
    <row r="135" spans="1:8" s="57" customFormat="1" x14ac:dyDescent="0.2">
      <c r="A135" s="74">
        <v>43152</v>
      </c>
      <c r="B135" s="50" t="s">
        <v>432</v>
      </c>
      <c r="C135" s="72" t="s">
        <v>28</v>
      </c>
      <c r="D135" s="75">
        <v>100</v>
      </c>
      <c r="E135" s="51">
        <v>37.08</v>
      </c>
      <c r="F135" s="76" t="s">
        <v>6</v>
      </c>
      <c r="G135" s="50" t="s">
        <v>37</v>
      </c>
      <c r="H135" s="65"/>
    </row>
    <row r="136" spans="1:8" s="57" customFormat="1" x14ac:dyDescent="0.2">
      <c r="A136" s="74">
        <v>43152</v>
      </c>
      <c r="B136" s="50" t="s">
        <v>433</v>
      </c>
      <c r="C136" s="72" t="s">
        <v>28</v>
      </c>
      <c r="D136" s="75">
        <v>5</v>
      </c>
      <c r="E136" s="51">
        <v>37.119999999999997</v>
      </c>
      <c r="F136" s="76" t="s">
        <v>6</v>
      </c>
      <c r="G136" s="50" t="s">
        <v>37</v>
      </c>
      <c r="H136" s="65"/>
    </row>
    <row r="137" spans="1:8" s="57" customFormat="1" x14ac:dyDescent="0.2">
      <c r="A137" s="74">
        <v>43152</v>
      </c>
      <c r="B137" s="50" t="s">
        <v>434</v>
      </c>
      <c r="C137" s="72" t="s">
        <v>28</v>
      </c>
      <c r="D137" s="75">
        <v>95</v>
      </c>
      <c r="E137" s="51">
        <v>37.119999999999997</v>
      </c>
      <c r="F137" s="76" t="s">
        <v>6</v>
      </c>
      <c r="G137" s="50" t="s">
        <v>37</v>
      </c>
      <c r="H137" s="65"/>
    </row>
    <row r="138" spans="1:8" s="57" customFormat="1" x14ac:dyDescent="0.2">
      <c r="A138" s="74">
        <v>43152</v>
      </c>
      <c r="B138" s="50" t="s">
        <v>435</v>
      </c>
      <c r="C138" s="72" t="s">
        <v>28</v>
      </c>
      <c r="D138" s="75">
        <v>100</v>
      </c>
      <c r="E138" s="51">
        <v>37.119999999999997</v>
      </c>
      <c r="F138" s="76" t="s">
        <v>6</v>
      </c>
      <c r="G138" s="50" t="s">
        <v>37</v>
      </c>
      <c r="H138" s="65"/>
    </row>
    <row r="139" spans="1:8" s="57" customFormat="1" x14ac:dyDescent="0.2">
      <c r="A139" s="74">
        <v>43152</v>
      </c>
      <c r="B139" s="50" t="s">
        <v>436</v>
      </c>
      <c r="C139" s="72" t="s">
        <v>28</v>
      </c>
      <c r="D139" s="75">
        <v>100</v>
      </c>
      <c r="E139" s="51">
        <v>37.119999999999997</v>
      </c>
      <c r="F139" s="76" t="s">
        <v>6</v>
      </c>
      <c r="G139" s="50" t="s">
        <v>37</v>
      </c>
      <c r="H139" s="65"/>
    </row>
    <row r="140" spans="1:8" s="57" customFormat="1" x14ac:dyDescent="0.2">
      <c r="A140" s="74">
        <v>43152</v>
      </c>
      <c r="B140" s="50" t="s">
        <v>437</v>
      </c>
      <c r="C140" s="72" t="s">
        <v>28</v>
      </c>
      <c r="D140" s="75">
        <v>100</v>
      </c>
      <c r="E140" s="51">
        <v>37.119999999999997</v>
      </c>
      <c r="F140" s="76" t="s">
        <v>6</v>
      </c>
      <c r="G140" s="50" t="s">
        <v>37</v>
      </c>
      <c r="H140" s="65"/>
    </row>
    <row r="141" spans="1:8" s="57" customFormat="1" x14ac:dyDescent="0.2">
      <c r="A141" s="74">
        <v>43152</v>
      </c>
      <c r="B141" s="50" t="s">
        <v>438</v>
      </c>
      <c r="C141" s="72" t="s">
        <v>28</v>
      </c>
      <c r="D141" s="75">
        <v>100</v>
      </c>
      <c r="E141" s="51">
        <v>37.119999999999997</v>
      </c>
      <c r="F141" s="76" t="s">
        <v>6</v>
      </c>
      <c r="G141" s="50" t="s">
        <v>37</v>
      </c>
      <c r="H141" s="65"/>
    </row>
    <row r="142" spans="1:8" s="57" customFormat="1" x14ac:dyDescent="0.2">
      <c r="A142" s="74">
        <v>43152</v>
      </c>
      <c r="B142" s="50" t="s">
        <v>439</v>
      </c>
      <c r="C142" s="72" t="s">
        <v>28</v>
      </c>
      <c r="D142" s="75">
        <v>100</v>
      </c>
      <c r="E142" s="51">
        <v>37.04</v>
      </c>
      <c r="F142" s="76" t="s">
        <v>6</v>
      </c>
      <c r="G142" s="50" t="s">
        <v>37</v>
      </c>
      <c r="H142" s="65"/>
    </row>
    <row r="143" spans="1:8" s="57" customFormat="1" x14ac:dyDescent="0.2">
      <c r="A143" s="74">
        <v>43152</v>
      </c>
      <c r="B143" s="50" t="s">
        <v>440</v>
      </c>
      <c r="C143" s="72" t="s">
        <v>28</v>
      </c>
      <c r="D143" s="75">
        <v>100</v>
      </c>
      <c r="E143" s="51">
        <v>37.04</v>
      </c>
      <c r="F143" s="76" t="s">
        <v>6</v>
      </c>
      <c r="G143" s="50" t="s">
        <v>37</v>
      </c>
      <c r="H143" s="65"/>
    </row>
    <row r="144" spans="1:8" s="57" customFormat="1" x14ac:dyDescent="0.2">
      <c r="A144" s="74">
        <v>43152</v>
      </c>
      <c r="B144" s="50" t="s">
        <v>441</v>
      </c>
      <c r="C144" s="72" t="s">
        <v>28</v>
      </c>
      <c r="D144" s="75">
        <v>100</v>
      </c>
      <c r="E144" s="51">
        <v>37.04</v>
      </c>
      <c r="F144" s="76" t="s">
        <v>6</v>
      </c>
      <c r="G144" s="50" t="s">
        <v>37</v>
      </c>
      <c r="H144" s="65"/>
    </row>
    <row r="145" spans="1:8" s="57" customFormat="1" x14ac:dyDescent="0.2">
      <c r="A145" s="74">
        <v>43152</v>
      </c>
      <c r="B145" s="50" t="s">
        <v>442</v>
      </c>
      <c r="C145" s="72" t="s">
        <v>28</v>
      </c>
      <c r="D145" s="75">
        <v>100</v>
      </c>
      <c r="E145" s="51">
        <v>37.04</v>
      </c>
      <c r="F145" s="76" t="s">
        <v>6</v>
      </c>
      <c r="G145" s="50" t="s">
        <v>37</v>
      </c>
      <c r="H145" s="65"/>
    </row>
    <row r="146" spans="1:8" s="57" customFormat="1" x14ac:dyDescent="0.2">
      <c r="A146" s="74">
        <v>43152</v>
      </c>
      <c r="B146" s="50" t="s">
        <v>443</v>
      </c>
      <c r="C146" s="72" t="s">
        <v>28</v>
      </c>
      <c r="D146" s="75">
        <v>100</v>
      </c>
      <c r="E146" s="51">
        <v>37.04</v>
      </c>
      <c r="F146" s="76" t="s">
        <v>6</v>
      </c>
      <c r="G146" s="50" t="s">
        <v>37</v>
      </c>
      <c r="H146" s="65"/>
    </row>
    <row r="147" spans="1:8" s="73" customFormat="1" x14ac:dyDescent="0.2">
      <c r="A147" s="74">
        <v>43152</v>
      </c>
      <c r="B147" s="50" t="s">
        <v>444</v>
      </c>
      <c r="C147" s="72" t="s">
        <v>28</v>
      </c>
      <c r="D147" s="75">
        <v>366</v>
      </c>
      <c r="E147" s="51">
        <v>37</v>
      </c>
      <c r="F147" s="76" t="s">
        <v>6</v>
      </c>
      <c r="G147" s="50" t="s">
        <v>37</v>
      </c>
    </row>
    <row r="148" spans="1:8" s="73" customFormat="1" x14ac:dyDescent="0.2">
      <c r="A148" s="74">
        <v>43152</v>
      </c>
      <c r="B148" s="50" t="s">
        <v>445</v>
      </c>
      <c r="C148" s="72" t="s">
        <v>28</v>
      </c>
      <c r="D148" s="75">
        <v>134</v>
      </c>
      <c r="E148" s="51">
        <v>37</v>
      </c>
      <c r="F148" s="76" t="s">
        <v>6</v>
      </c>
      <c r="G148" s="50" t="s">
        <v>37</v>
      </c>
    </row>
    <row r="149" spans="1:8" s="73" customFormat="1" x14ac:dyDescent="0.2">
      <c r="A149" s="74">
        <v>43152</v>
      </c>
      <c r="B149" s="50" t="s">
        <v>446</v>
      </c>
      <c r="C149" s="72" t="s">
        <v>28</v>
      </c>
      <c r="D149" s="75">
        <v>100</v>
      </c>
      <c r="E149" s="51">
        <v>37.1</v>
      </c>
      <c r="F149" s="76" t="s">
        <v>6</v>
      </c>
      <c r="G149" s="50" t="s">
        <v>37</v>
      </c>
    </row>
    <row r="150" spans="1:8" s="73" customFormat="1" x14ac:dyDescent="0.2">
      <c r="A150" s="74">
        <v>43152</v>
      </c>
      <c r="B150" s="50" t="s">
        <v>447</v>
      </c>
      <c r="C150" s="72" t="s">
        <v>28</v>
      </c>
      <c r="D150" s="75">
        <v>28</v>
      </c>
      <c r="E150" s="51">
        <v>37.1</v>
      </c>
      <c r="F150" s="76" t="s">
        <v>6</v>
      </c>
      <c r="G150" s="50" t="s">
        <v>37</v>
      </c>
    </row>
    <row r="151" spans="1:8" s="73" customFormat="1" x14ac:dyDescent="0.2">
      <c r="A151" s="74">
        <v>43152</v>
      </c>
      <c r="B151" s="50" t="s">
        <v>448</v>
      </c>
      <c r="C151" s="72" t="s">
        <v>28</v>
      </c>
      <c r="D151" s="75">
        <v>54</v>
      </c>
      <c r="E151" s="51">
        <v>37.1</v>
      </c>
      <c r="F151" s="76" t="s">
        <v>6</v>
      </c>
      <c r="G151" s="50" t="s">
        <v>37</v>
      </c>
    </row>
    <row r="152" spans="1:8" s="73" customFormat="1" x14ac:dyDescent="0.2">
      <c r="A152" s="74">
        <v>43152</v>
      </c>
      <c r="B152" s="50" t="s">
        <v>449</v>
      </c>
      <c r="C152" s="72" t="s">
        <v>28</v>
      </c>
      <c r="D152" s="75">
        <v>72</v>
      </c>
      <c r="E152" s="51">
        <v>37.1</v>
      </c>
      <c r="F152" s="76" t="s">
        <v>6</v>
      </c>
      <c r="G152" s="50" t="s">
        <v>37</v>
      </c>
    </row>
    <row r="153" spans="1:8" s="73" customFormat="1" x14ac:dyDescent="0.2">
      <c r="A153" s="74">
        <v>43152</v>
      </c>
      <c r="B153" s="50" t="s">
        <v>450</v>
      </c>
      <c r="C153" s="72" t="s">
        <v>28</v>
      </c>
      <c r="D153" s="75">
        <v>82</v>
      </c>
      <c r="E153" s="51">
        <v>37.1</v>
      </c>
      <c r="F153" s="76" t="s">
        <v>6</v>
      </c>
      <c r="G153" s="50" t="s">
        <v>37</v>
      </c>
    </row>
    <row r="154" spans="1:8" s="73" customFormat="1" x14ac:dyDescent="0.2">
      <c r="A154" s="74">
        <v>43152</v>
      </c>
      <c r="B154" s="50" t="s">
        <v>451</v>
      </c>
      <c r="C154" s="72" t="s">
        <v>28</v>
      </c>
      <c r="D154" s="75">
        <v>82</v>
      </c>
      <c r="E154" s="51">
        <v>37.1</v>
      </c>
      <c r="F154" s="76" t="s">
        <v>6</v>
      </c>
      <c r="G154" s="50" t="s">
        <v>37</v>
      </c>
    </row>
    <row r="155" spans="1:8" s="73" customFormat="1" x14ac:dyDescent="0.2">
      <c r="A155" s="74">
        <v>43152</v>
      </c>
      <c r="B155" s="50" t="s">
        <v>452</v>
      </c>
      <c r="C155" s="72" t="s">
        <v>28</v>
      </c>
      <c r="D155" s="75">
        <v>82</v>
      </c>
      <c r="E155" s="51">
        <v>37.1</v>
      </c>
      <c r="F155" s="76" t="s">
        <v>6</v>
      </c>
      <c r="G155" s="50" t="s">
        <v>37</v>
      </c>
    </row>
    <row r="156" spans="1:8" s="73" customFormat="1" x14ac:dyDescent="0.2">
      <c r="A156" s="74">
        <v>43152</v>
      </c>
      <c r="B156" s="50" t="s">
        <v>453</v>
      </c>
      <c r="C156" s="72" t="s">
        <v>28</v>
      </c>
      <c r="D156" s="75">
        <v>100</v>
      </c>
      <c r="E156" s="51">
        <v>37.1</v>
      </c>
      <c r="F156" s="76" t="s">
        <v>6</v>
      </c>
      <c r="G156" s="50" t="s">
        <v>37</v>
      </c>
    </row>
    <row r="157" spans="1:8" s="73" customFormat="1" x14ac:dyDescent="0.2">
      <c r="A157" s="74">
        <v>43152</v>
      </c>
      <c r="B157" s="50" t="s">
        <v>454</v>
      </c>
      <c r="C157" s="72" t="s">
        <v>28</v>
      </c>
      <c r="D157" s="75">
        <v>400</v>
      </c>
      <c r="E157" s="51">
        <v>37.119999999999997</v>
      </c>
      <c r="F157" s="76" t="s">
        <v>6</v>
      </c>
      <c r="G157" s="50" t="s">
        <v>37</v>
      </c>
    </row>
    <row r="158" spans="1:8" s="73" customFormat="1" x14ac:dyDescent="0.2">
      <c r="A158" s="74">
        <v>43152</v>
      </c>
      <c r="B158" s="50" t="s">
        <v>455</v>
      </c>
      <c r="C158" s="72" t="s">
        <v>28</v>
      </c>
      <c r="D158" s="75">
        <v>500</v>
      </c>
      <c r="E158" s="51">
        <v>37.1</v>
      </c>
      <c r="F158" s="76" t="s">
        <v>6</v>
      </c>
      <c r="G158" s="50" t="s">
        <v>37</v>
      </c>
    </row>
    <row r="159" spans="1:8" s="73" customFormat="1" x14ac:dyDescent="0.2">
      <c r="A159" s="74">
        <v>43152</v>
      </c>
      <c r="B159" s="50" t="s">
        <v>456</v>
      </c>
      <c r="C159" s="72" t="s">
        <v>28</v>
      </c>
      <c r="D159" s="75">
        <v>15</v>
      </c>
      <c r="E159" s="51">
        <v>37</v>
      </c>
      <c r="F159" s="76" t="s">
        <v>6</v>
      </c>
      <c r="G159" s="50" t="s">
        <v>37</v>
      </c>
    </row>
    <row r="160" spans="1:8" s="73" customFormat="1" x14ac:dyDescent="0.2">
      <c r="A160" s="74">
        <v>43152</v>
      </c>
      <c r="B160" s="50" t="s">
        <v>457</v>
      </c>
      <c r="C160" s="72" t="s">
        <v>28</v>
      </c>
      <c r="D160" s="75">
        <v>85</v>
      </c>
      <c r="E160" s="51">
        <v>37</v>
      </c>
      <c r="F160" s="76" t="s">
        <v>6</v>
      </c>
      <c r="G160" s="50" t="s">
        <v>37</v>
      </c>
    </row>
    <row r="161" spans="1:7" s="73" customFormat="1" x14ac:dyDescent="0.2">
      <c r="A161" s="74">
        <v>43152</v>
      </c>
      <c r="B161" s="50" t="s">
        <v>458</v>
      </c>
      <c r="C161" s="72" t="s">
        <v>28</v>
      </c>
      <c r="D161" s="75">
        <v>85</v>
      </c>
      <c r="E161" s="51">
        <v>37</v>
      </c>
      <c r="F161" s="76" t="s">
        <v>6</v>
      </c>
      <c r="G161" s="50" t="s">
        <v>37</v>
      </c>
    </row>
    <row r="162" spans="1:7" s="73" customFormat="1" x14ac:dyDescent="0.2">
      <c r="A162" s="74">
        <v>43152</v>
      </c>
      <c r="B162" s="50" t="s">
        <v>459</v>
      </c>
      <c r="C162" s="72" t="s">
        <v>28</v>
      </c>
      <c r="D162" s="75">
        <v>15</v>
      </c>
      <c r="E162" s="51">
        <v>37</v>
      </c>
      <c r="F162" s="76" t="s">
        <v>6</v>
      </c>
      <c r="G162" s="50" t="s">
        <v>37</v>
      </c>
    </row>
    <row r="163" spans="1:7" s="73" customFormat="1" x14ac:dyDescent="0.2">
      <c r="A163" s="74">
        <v>43152</v>
      </c>
      <c r="B163" s="50" t="s">
        <v>460</v>
      </c>
      <c r="C163" s="72" t="s">
        <v>28</v>
      </c>
      <c r="D163" s="75">
        <v>74</v>
      </c>
      <c r="E163" s="51">
        <v>37</v>
      </c>
      <c r="F163" s="76" t="s">
        <v>6</v>
      </c>
      <c r="G163" s="50" t="s">
        <v>37</v>
      </c>
    </row>
    <row r="164" spans="1:7" s="73" customFormat="1" x14ac:dyDescent="0.2">
      <c r="A164" s="74">
        <v>43152</v>
      </c>
      <c r="B164" s="50" t="s">
        <v>461</v>
      </c>
      <c r="C164" s="72" t="s">
        <v>28</v>
      </c>
      <c r="D164" s="75">
        <v>26</v>
      </c>
      <c r="E164" s="51">
        <v>37</v>
      </c>
      <c r="F164" s="76" t="s">
        <v>6</v>
      </c>
      <c r="G164" s="50" t="s">
        <v>37</v>
      </c>
    </row>
    <row r="165" spans="1:7" s="73" customFormat="1" x14ac:dyDescent="0.2">
      <c r="A165" s="74">
        <v>43152</v>
      </c>
      <c r="B165" s="50" t="s">
        <v>462</v>
      </c>
      <c r="C165" s="72" t="s">
        <v>28</v>
      </c>
      <c r="D165" s="75">
        <v>16</v>
      </c>
      <c r="E165" s="51">
        <v>37</v>
      </c>
      <c r="F165" s="76" t="s">
        <v>6</v>
      </c>
      <c r="G165" s="50" t="s">
        <v>37</v>
      </c>
    </row>
    <row r="166" spans="1:7" s="73" customFormat="1" x14ac:dyDescent="0.2">
      <c r="A166" s="74">
        <v>43152</v>
      </c>
      <c r="B166" s="50" t="s">
        <v>463</v>
      </c>
      <c r="C166" s="72" t="s">
        <v>28</v>
      </c>
      <c r="D166" s="75">
        <v>84</v>
      </c>
      <c r="E166" s="51">
        <v>37</v>
      </c>
      <c r="F166" s="76" t="s">
        <v>6</v>
      </c>
      <c r="G166" s="50" t="s">
        <v>37</v>
      </c>
    </row>
    <row r="167" spans="1:7" s="73" customFormat="1" x14ac:dyDescent="0.2">
      <c r="A167" s="74">
        <v>43152</v>
      </c>
      <c r="B167" s="50" t="s">
        <v>464</v>
      </c>
      <c r="C167" s="72" t="s">
        <v>28</v>
      </c>
      <c r="D167" s="75">
        <v>201</v>
      </c>
      <c r="E167" s="51">
        <v>37</v>
      </c>
      <c r="F167" s="76" t="s">
        <v>6</v>
      </c>
      <c r="G167" s="50" t="s">
        <v>37</v>
      </c>
    </row>
    <row r="168" spans="1:7" s="73" customFormat="1" x14ac:dyDescent="0.2">
      <c r="A168" s="74">
        <v>43152</v>
      </c>
      <c r="B168" s="50" t="s">
        <v>465</v>
      </c>
      <c r="C168" s="72" t="s">
        <v>28</v>
      </c>
      <c r="D168" s="75">
        <v>99</v>
      </c>
      <c r="E168" s="51">
        <v>37</v>
      </c>
      <c r="F168" s="76" t="s">
        <v>6</v>
      </c>
      <c r="G168" s="50" t="s">
        <v>37</v>
      </c>
    </row>
    <row r="169" spans="1:7" s="73" customFormat="1" x14ac:dyDescent="0.2">
      <c r="A169" s="74">
        <v>43152</v>
      </c>
      <c r="B169" s="50" t="s">
        <v>466</v>
      </c>
      <c r="C169" s="72" t="s">
        <v>28</v>
      </c>
      <c r="D169" s="75">
        <v>25</v>
      </c>
      <c r="E169" s="51">
        <v>37</v>
      </c>
      <c r="F169" s="76" t="s">
        <v>6</v>
      </c>
      <c r="G169" s="50" t="s">
        <v>37</v>
      </c>
    </row>
    <row r="170" spans="1:7" s="73" customFormat="1" x14ac:dyDescent="0.2">
      <c r="A170" s="77"/>
      <c r="B170" s="78"/>
      <c r="C170" s="79"/>
      <c r="D170" s="80"/>
      <c r="E170" s="81"/>
      <c r="F170" s="82"/>
      <c r="G170" s="78"/>
    </row>
    <row r="171" spans="1:7" s="73" customFormat="1" x14ac:dyDescent="0.2">
      <c r="A171" s="77"/>
      <c r="B171" s="78"/>
      <c r="C171" s="79"/>
      <c r="D171" s="80"/>
      <c r="E171" s="81"/>
      <c r="F171" s="82"/>
      <c r="G171" s="78"/>
    </row>
    <row r="172" spans="1:7" s="73" customFormat="1" x14ac:dyDescent="0.2">
      <c r="A172" s="77"/>
      <c r="B172" s="78"/>
      <c r="C172" s="79"/>
      <c r="D172" s="80"/>
      <c r="E172" s="81"/>
      <c r="F172" s="82"/>
      <c r="G172" s="78"/>
    </row>
    <row r="173" spans="1:7" s="73" customFormat="1" x14ac:dyDescent="0.2">
      <c r="A173" s="77"/>
      <c r="B173" s="78"/>
      <c r="C173" s="79"/>
      <c r="D173" s="80"/>
      <c r="E173" s="81"/>
      <c r="F173" s="82"/>
      <c r="G173" s="78"/>
    </row>
    <row r="174" spans="1:7" s="73" customFormat="1" x14ac:dyDescent="0.2">
      <c r="A174" s="77"/>
      <c r="B174" s="78"/>
      <c r="C174" s="79"/>
      <c r="D174" s="80"/>
      <c r="E174" s="81"/>
      <c r="F174" s="82"/>
      <c r="G174" s="78"/>
    </row>
    <row r="175" spans="1:7" s="73" customFormat="1" x14ac:dyDescent="0.2">
      <c r="A175" s="77"/>
      <c r="B175" s="78"/>
      <c r="C175" s="79"/>
      <c r="D175" s="80"/>
      <c r="E175" s="81"/>
      <c r="F175" s="82"/>
      <c r="G175" s="78"/>
    </row>
    <row r="176" spans="1:7" s="73" customFormat="1" x14ac:dyDescent="0.2">
      <c r="A176" s="77"/>
      <c r="B176" s="78"/>
      <c r="C176" s="79"/>
      <c r="D176" s="80"/>
      <c r="E176" s="81"/>
      <c r="F176" s="82"/>
      <c r="G176" s="78"/>
    </row>
    <row r="177" spans="1:7" s="73" customFormat="1" x14ac:dyDescent="0.2">
      <c r="A177" s="77"/>
      <c r="B177" s="78"/>
      <c r="C177" s="79"/>
      <c r="D177" s="80"/>
      <c r="E177" s="81"/>
      <c r="F177" s="82"/>
      <c r="G177" s="78"/>
    </row>
    <row r="178" spans="1:7" s="73" customFormat="1" x14ac:dyDescent="0.2">
      <c r="A178" s="77"/>
      <c r="B178" s="78"/>
      <c r="C178" s="79"/>
      <c r="D178" s="80"/>
      <c r="E178" s="81"/>
      <c r="F178" s="82"/>
      <c r="G178" s="78"/>
    </row>
    <row r="179" spans="1:7" s="73" customFormat="1" x14ac:dyDescent="0.2">
      <c r="A179" s="77"/>
      <c r="B179" s="78"/>
      <c r="C179" s="79"/>
      <c r="D179" s="80"/>
      <c r="E179" s="81"/>
      <c r="F179" s="82"/>
      <c r="G179" s="78"/>
    </row>
    <row r="180" spans="1:7" s="73" customFormat="1" x14ac:dyDescent="0.2">
      <c r="A180" s="77"/>
      <c r="B180" s="78"/>
      <c r="C180" s="79"/>
      <c r="D180" s="80"/>
      <c r="E180" s="81"/>
      <c r="F180" s="82"/>
      <c r="G180" s="78"/>
    </row>
    <row r="181" spans="1:7" s="73" customFormat="1" x14ac:dyDescent="0.2">
      <c r="A181" s="77"/>
      <c r="B181" s="78"/>
      <c r="C181" s="79"/>
      <c r="D181" s="80"/>
      <c r="E181" s="81"/>
      <c r="F181" s="82"/>
      <c r="G181" s="78"/>
    </row>
    <row r="182" spans="1:7" s="73" customFormat="1" x14ac:dyDescent="0.2">
      <c r="A182" s="77"/>
      <c r="B182" s="78"/>
      <c r="C182" s="79"/>
      <c r="D182" s="80"/>
      <c r="E182" s="81"/>
      <c r="F182" s="82"/>
      <c r="G182" s="78"/>
    </row>
    <row r="183" spans="1:7" s="73" customFormat="1" x14ac:dyDescent="0.2">
      <c r="A183" s="77"/>
      <c r="B183" s="78"/>
      <c r="C183" s="79"/>
      <c r="D183" s="80"/>
      <c r="E183" s="81"/>
      <c r="F183" s="82"/>
      <c r="G183" s="78"/>
    </row>
    <row r="184" spans="1:7" s="73" customFormat="1" x14ac:dyDescent="0.2">
      <c r="A184" s="77"/>
      <c r="B184" s="78"/>
      <c r="C184" s="79"/>
      <c r="D184" s="80"/>
      <c r="E184" s="81"/>
      <c r="F184" s="82"/>
      <c r="G184" s="78"/>
    </row>
    <row r="185" spans="1:7" s="73" customFormat="1" x14ac:dyDescent="0.2">
      <c r="A185" s="77"/>
      <c r="B185" s="78"/>
      <c r="C185" s="79"/>
      <c r="D185" s="80"/>
      <c r="E185" s="81"/>
      <c r="F185" s="82"/>
      <c r="G185" s="78"/>
    </row>
    <row r="186" spans="1:7" s="73" customFormat="1" x14ac:dyDescent="0.2">
      <c r="A186" s="77"/>
      <c r="B186" s="78"/>
      <c r="C186" s="79"/>
      <c r="D186" s="80"/>
      <c r="E186" s="81"/>
      <c r="F186" s="82"/>
      <c r="G186" s="78"/>
    </row>
    <row r="187" spans="1:7" s="73" customFormat="1" x14ac:dyDescent="0.2">
      <c r="A187" s="77"/>
      <c r="B187" s="78"/>
      <c r="C187" s="79"/>
      <c r="D187" s="80"/>
      <c r="E187" s="81"/>
      <c r="F187" s="82"/>
      <c r="G187" s="78"/>
    </row>
    <row r="188" spans="1:7" s="73" customFormat="1" x14ac:dyDescent="0.2">
      <c r="A188" s="77"/>
      <c r="B188" s="78"/>
      <c r="C188" s="79"/>
      <c r="D188" s="80"/>
      <c r="E188" s="81"/>
      <c r="F188" s="82"/>
      <c r="G188" s="78"/>
    </row>
    <row r="189" spans="1:7" s="73" customFormat="1" x14ac:dyDescent="0.2">
      <c r="A189" s="77"/>
      <c r="B189" s="78"/>
      <c r="C189" s="79"/>
      <c r="D189" s="80"/>
      <c r="E189" s="81"/>
      <c r="F189" s="82"/>
      <c r="G189" s="78"/>
    </row>
    <row r="190" spans="1:7" s="73" customFormat="1" x14ac:dyDescent="0.2">
      <c r="A190" s="77"/>
      <c r="B190" s="78"/>
      <c r="C190" s="79"/>
      <c r="D190" s="80"/>
      <c r="E190" s="81"/>
      <c r="F190" s="82"/>
      <c r="G190" s="78"/>
    </row>
    <row r="191" spans="1:7" s="73" customFormat="1" x14ac:dyDescent="0.2">
      <c r="A191" s="77"/>
      <c r="B191" s="78"/>
      <c r="C191" s="79"/>
      <c r="D191" s="80"/>
      <c r="E191" s="81"/>
      <c r="F191" s="82"/>
      <c r="G191" s="78"/>
    </row>
    <row r="192" spans="1:7" s="73" customFormat="1" x14ac:dyDescent="0.2">
      <c r="A192" s="77"/>
      <c r="B192" s="78"/>
      <c r="C192" s="79"/>
      <c r="D192" s="80"/>
      <c r="E192" s="81"/>
      <c r="F192" s="82"/>
      <c r="G192" s="78"/>
    </row>
    <row r="193" spans="1:7" s="73" customFormat="1" x14ac:dyDescent="0.2">
      <c r="A193" s="77"/>
      <c r="B193" s="78"/>
      <c r="C193" s="79"/>
      <c r="D193" s="80"/>
      <c r="E193" s="81"/>
      <c r="F193" s="82"/>
      <c r="G193" s="78"/>
    </row>
    <row r="194" spans="1:7" s="73" customFormat="1" x14ac:dyDescent="0.2">
      <c r="A194" s="77"/>
      <c r="B194" s="78"/>
      <c r="C194" s="79"/>
      <c r="D194" s="80"/>
      <c r="E194" s="81"/>
      <c r="F194" s="82"/>
      <c r="G194" s="78"/>
    </row>
    <row r="195" spans="1:7" s="73" customFormat="1" x14ac:dyDescent="0.2">
      <c r="A195" s="77"/>
      <c r="B195" s="78"/>
      <c r="C195" s="79"/>
      <c r="D195" s="80"/>
      <c r="E195" s="81"/>
      <c r="F195" s="82"/>
      <c r="G195" s="78"/>
    </row>
    <row r="196" spans="1:7" s="73" customFormat="1" x14ac:dyDescent="0.2">
      <c r="A196" s="77"/>
      <c r="B196" s="78"/>
      <c r="C196" s="79"/>
      <c r="D196" s="80"/>
      <c r="E196" s="81"/>
      <c r="F196" s="82"/>
      <c r="G196" s="78"/>
    </row>
    <row r="197" spans="1:7" s="73" customFormat="1" x14ac:dyDescent="0.2">
      <c r="A197" s="77"/>
      <c r="B197" s="78"/>
      <c r="C197" s="79"/>
      <c r="D197" s="80"/>
      <c r="E197" s="81"/>
      <c r="F197" s="82"/>
      <c r="G197" s="78"/>
    </row>
    <row r="198" spans="1:7" s="73" customFormat="1" x14ac:dyDescent="0.2">
      <c r="A198" s="77"/>
      <c r="B198" s="78"/>
      <c r="C198" s="79"/>
      <c r="D198" s="80"/>
      <c r="E198" s="81"/>
      <c r="F198" s="82"/>
      <c r="G198" s="78"/>
    </row>
    <row r="199" spans="1:7" s="73" customFormat="1" x14ac:dyDescent="0.2">
      <c r="A199" s="77"/>
      <c r="B199" s="78"/>
      <c r="C199" s="79"/>
      <c r="D199" s="80"/>
      <c r="E199" s="81"/>
      <c r="F199" s="82"/>
      <c r="G199" s="78"/>
    </row>
    <row r="200" spans="1:7" s="73" customFormat="1" x14ac:dyDescent="0.2">
      <c r="A200" s="77"/>
      <c r="B200" s="78"/>
      <c r="C200" s="79"/>
      <c r="D200" s="80"/>
      <c r="E200" s="81"/>
      <c r="F200" s="82"/>
      <c r="G200" s="78"/>
    </row>
    <row r="201" spans="1:7" s="73" customFormat="1" x14ac:dyDescent="0.2">
      <c r="A201" s="77"/>
      <c r="B201" s="78"/>
      <c r="C201" s="79"/>
      <c r="D201" s="80"/>
      <c r="E201" s="81"/>
      <c r="F201" s="82"/>
      <c r="G201" s="78"/>
    </row>
    <row r="202" spans="1:7" s="73" customFormat="1" x14ac:dyDescent="0.2">
      <c r="A202" s="77"/>
      <c r="B202" s="78"/>
      <c r="C202" s="79"/>
      <c r="D202" s="80"/>
      <c r="E202" s="81"/>
      <c r="F202" s="82"/>
      <c r="G202" s="78"/>
    </row>
    <row r="203" spans="1:7" s="73" customFormat="1" x14ac:dyDescent="0.2">
      <c r="A203" s="77"/>
      <c r="B203" s="78"/>
      <c r="C203" s="79"/>
      <c r="D203" s="80"/>
      <c r="E203" s="81"/>
      <c r="F203" s="82"/>
      <c r="G203" s="78"/>
    </row>
    <row r="204" spans="1:7" s="73" customFormat="1" x14ac:dyDescent="0.2">
      <c r="A204" s="77"/>
      <c r="B204" s="78"/>
      <c r="C204" s="79"/>
      <c r="D204" s="80"/>
      <c r="E204" s="81"/>
      <c r="F204" s="82"/>
      <c r="G204" s="78"/>
    </row>
    <row r="205" spans="1:7" s="73" customFormat="1" x14ac:dyDescent="0.2">
      <c r="A205" s="77"/>
      <c r="B205" s="78"/>
      <c r="C205" s="79"/>
      <c r="D205" s="80"/>
      <c r="E205" s="81"/>
      <c r="F205" s="82"/>
      <c r="G205" s="78"/>
    </row>
    <row r="206" spans="1:7" s="73" customFormat="1" x14ac:dyDescent="0.2">
      <c r="A206" s="77"/>
      <c r="B206" s="78"/>
      <c r="C206" s="79"/>
      <c r="D206" s="80"/>
      <c r="E206" s="81"/>
      <c r="F206" s="82"/>
      <c r="G206" s="78"/>
    </row>
    <row r="207" spans="1:7" s="73" customFormat="1" x14ac:dyDescent="0.2">
      <c r="A207" s="77"/>
      <c r="B207" s="78"/>
      <c r="C207" s="79"/>
      <c r="D207" s="80"/>
      <c r="E207" s="81"/>
      <c r="F207" s="82"/>
      <c r="G207" s="78"/>
    </row>
    <row r="208" spans="1:7" s="73" customFormat="1" x14ac:dyDescent="0.2">
      <c r="A208" s="77"/>
      <c r="B208" s="78"/>
      <c r="C208" s="79"/>
      <c r="D208" s="80"/>
      <c r="E208" s="81"/>
      <c r="F208" s="82"/>
      <c r="G208" s="78"/>
    </row>
    <row r="209" spans="1:7" s="73" customFormat="1" x14ac:dyDescent="0.2">
      <c r="A209" s="77"/>
      <c r="B209" s="78"/>
      <c r="C209" s="79"/>
      <c r="D209" s="80"/>
      <c r="E209" s="81"/>
      <c r="F209" s="82"/>
      <c r="G209" s="78"/>
    </row>
    <row r="210" spans="1:7" s="73" customFormat="1" x14ac:dyDescent="0.2">
      <c r="A210" s="77"/>
      <c r="B210" s="78"/>
      <c r="C210" s="79"/>
      <c r="D210" s="80"/>
      <c r="E210" s="81"/>
      <c r="F210" s="82"/>
      <c r="G210" s="78"/>
    </row>
    <row r="211" spans="1:7" s="73" customFormat="1" x14ac:dyDescent="0.2">
      <c r="A211" s="77"/>
      <c r="B211" s="78"/>
      <c r="C211" s="79"/>
      <c r="D211" s="80"/>
      <c r="E211" s="81"/>
      <c r="F211" s="82"/>
      <c r="G211" s="78"/>
    </row>
    <row r="212" spans="1:7" s="73" customFormat="1" x14ac:dyDescent="0.2">
      <c r="A212" s="77"/>
      <c r="B212" s="78"/>
      <c r="C212" s="79"/>
      <c r="D212" s="80"/>
      <c r="E212" s="81"/>
      <c r="F212" s="82"/>
      <c r="G212" s="78"/>
    </row>
    <row r="213" spans="1:7" s="73" customFormat="1" x14ac:dyDescent="0.2">
      <c r="A213" s="77"/>
      <c r="B213" s="78"/>
      <c r="C213" s="79"/>
      <c r="D213" s="80"/>
      <c r="E213" s="81"/>
      <c r="F213" s="82"/>
      <c r="G213" s="78"/>
    </row>
    <row r="214" spans="1:7" s="73" customFormat="1" x14ac:dyDescent="0.2">
      <c r="A214" s="77"/>
      <c r="B214" s="78"/>
      <c r="C214" s="79"/>
      <c r="D214" s="80"/>
      <c r="E214" s="81"/>
      <c r="F214" s="82"/>
      <c r="G214" s="78"/>
    </row>
    <row r="215" spans="1:7" s="73" customFormat="1" x14ac:dyDescent="0.2">
      <c r="A215" s="77"/>
      <c r="B215" s="78"/>
      <c r="C215" s="79"/>
      <c r="D215" s="80"/>
      <c r="E215" s="81"/>
      <c r="F215" s="82"/>
      <c r="G215" s="78"/>
    </row>
    <row r="216" spans="1:7" s="73" customFormat="1" x14ac:dyDescent="0.2">
      <c r="A216" s="77"/>
      <c r="B216" s="78"/>
      <c r="C216" s="79"/>
      <c r="D216" s="80"/>
      <c r="E216" s="81"/>
      <c r="F216" s="82"/>
      <c r="G216" s="78"/>
    </row>
    <row r="217" spans="1:7" s="73" customFormat="1" x14ac:dyDescent="0.2">
      <c r="A217" s="77"/>
      <c r="B217" s="78"/>
      <c r="C217" s="79"/>
      <c r="D217" s="80"/>
      <c r="E217" s="81"/>
      <c r="F217" s="82"/>
      <c r="G217" s="78"/>
    </row>
    <row r="218" spans="1:7" s="73" customFormat="1" x14ac:dyDescent="0.2">
      <c r="A218" s="77"/>
      <c r="B218" s="78"/>
      <c r="C218" s="79"/>
      <c r="D218" s="80"/>
      <c r="E218" s="81"/>
      <c r="F218" s="82"/>
      <c r="G218" s="78"/>
    </row>
    <row r="219" spans="1:7" s="73" customFormat="1" x14ac:dyDescent="0.2">
      <c r="A219" s="77"/>
      <c r="B219" s="78"/>
      <c r="C219" s="79"/>
      <c r="D219" s="80"/>
      <c r="E219" s="81"/>
      <c r="F219" s="82"/>
      <c r="G219" s="78"/>
    </row>
    <row r="220" spans="1:7" s="73" customFormat="1" x14ac:dyDescent="0.2">
      <c r="A220" s="77"/>
      <c r="B220" s="78"/>
      <c r="C220" s="79"/>
      <c r="D220" s="80"/>
      <c r="E220" s="81"/>
      <c r="F220" s="82"/>
      <c r="G220" s="78"/>
    </row>
    <row r="221" spans="1:7" s="73" customFormat="1" x14ac:dyDescent="0.2">
      <c r="A221" s="77"/>
      <c r="B221" s="78"/>
      <c r="C221" s="79"/>
      <c r="D221" s="80"/>
      <c r="E221" s="81"/>
      <c r="F221" s="82"/>
      <c r="G221" s="78"/>
    </row>
    <row r="222" spans="1:7" s="73" customFormat="1" x14ac:dyDescent="0.2">
      <c r="A222" s="77"/>
      <c r="B222" s="78"/>
      <c r="C222" s="79"/>
      <c r="D222" s="80"/>
      <c r="E222" s="81"/>
      <c r="F222" s="82"/>
      <c r="G222" s="78"/>
    </row>
    <row r="223" spans="1:7" s="73" customFormat="1" x14ac:dyDescent="0.2">
      <c r="A223" s="77"/>
      <c r="B223" s="78"/>
      <c r="C223" s="79"/>
      <c r="D223" s="80"/>
      <c r="E223" s="81"/>
      <c r="F223" s="82"/>
      <c r="G223" s="78"/>
    </row>
    <row r="224" spans="1:7" s="73" customFormat="1" x14ac:dyDescent="0.2">
      <c r="A224" s="77"/>
      <c r="B224" s="78"/>
      <c r="C224" s="79"/>
      <c r="D224" s="80"/>
      <c r="E224" s="81"/>
      <c r="F224" s="82"/>
      <c r="G224" s="7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28"/>
  <sheetViews>
    <sheetView workbookViewId="0"/>
  </sheetViews>
  <sheetFormatPr baseColWidth="10" defaultColWidth="9.140625"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43153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43153</v>
      </c>
      <c r="B5" s="50" t="s">
        <v>467</v>
      </c>
      <c r="C5" s="72" t="s">
        <v>28</v>
      </c>
      <c r="D5" s="75">
        <v>32</v>
      </c>
      <c r="E5" s="51">
        <v>36.840000000000003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43153</v>
      </c>
      <c r="B6" s="50" t="s">
        <v>468</v>
      </c>
      <c r="C6" s="72" t="s">
        <v>28</v>
      </c>
      <c r="D6" s="75">
        <v>68</v>
      </c>
      <c r="E6" s="51">
        <v>36.840000000000003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43153</v>
      </c>
      <c r="B7" s="50" t="s">
        <v>469</v>
      </c>
      <c r="C7" s="72" t="s">
        <v>28</v>
      </c>
      <c r="D7" s="75">
        <v>68</v>
      </c>
      <c r="E7" s="51">
        <v>36.840000000000003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43153</v>
      </c>
      <c r="B8" s="50" t="s">
        <v>470</v>
      </c>
      <c r="C8" s="72" t="s">
        <v>28</v>
      </c>
      <c r="D8" s="75">
        <v>32</v>
      </c>
      <c r="E8" s="51">
        <v>36.840000000000003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43153</v>
      </c>
      <c r="B9" s="50" t="s">
        <v>471</v>
      </c>
      <c r="C9" s="72" t="s">
        <v>28</v>
      </c>
      <c r="D9" s="75">
        <v>32</v>
      </c>
      <c r="E9" s="51">
        <v>36.840000000000003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43153</v>
      </c>
      <c r="B10" s="50" t="s">
        <v>472</v>
      </c>
      <c r="C10" s="72" t="s">
        <v>28</v>
      </c>
      <c r="D10" s="75">
        <v>68</v>
      </c>
      <c r="E10" s="51">
        <v>36.840000000000003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43153</v>
      </c>
      <c r="B11" s="50" t="s">
        <v>473</v>
      </c>
      <c r="C11" s="72" t="s">
        <v>28</v>
      </c>
      <c r="D11" s="75">
        <v>100</v>
      </c>
      <c r="E11" s="51">
        <v>36.92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43153</v>
      </c>
      <c r="B12" s="50" t="s">
        <v>474</v>
      </c>
      <c r="C12" s="72" t="s">
        <v>28</v>
      </c>
      <c r="D12" s="75">
        <v>200</v>
      </c>
      <c r="E12" s="51">
        <v>36.92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43153</v>
      </c>
      <c r="B13" s="50" t="s">
        <v>475</v>
      </c>
      <c r="C13" s="72" t="s">
        <v>28</v>
      </c>
      <c r="D13" s="75">
        <v>107</v>
      </c>
      <c r="E13" s="51">
        <v>36.9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43153</v>
      </c>
      <c r="B14" s="50" t="s">
        <v>476</v>
      </c>
      <c r="C14" s="72" t="s">
        <v>28</v>
      </c>
      <c r="D14" s="75">
        <v>93</v>
      </c>
      <c r="E14" s="51">
        <v>36.9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43153</v>
      </c>
      <c r="B15" s="50" t="s">
        <v>477</v>
      </c>
      <c r="C15" s="72" t="s">
        <v>28</v>
      </c>
      <c r="D15" s="75">
        <v>100</v>
      </c>
      <c r="E15" s="51">
        <v>36.9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43153</v>
      </c>
      <c r="B16" s="50" t="s">
        <v>478</v>
      </c>
      <c r="C16" s="72" t="s">
        <v>28</v>
      </c>
      <c r="D16" s="75">
        <v>71</v>
      </c>
      <c r="E16" s="51">
        <v>36.9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43153</v>
      </c>
      <c r="B17" s="50" t="s">
        <v>479</v>
      </c>
      <c r="C17" s="72" t="s">
        <v>28</v>
      </c>
      <c r="D17" s="75">
        <v>36</v>
      </c>
      <c r="E17" s="51">
        <v>36.9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43153</v>
      </c>
      <c r="B18" s="50" t="s">
        <v>480</v>
      </c>
      <c r="C18" s="72" t="s">
        <v>28</v>
      </c>
      <c r="D18" s="75">
        <v>93</v>
      </c>
      <c r="E18" s="51">
        <v>36.9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43153</v>
      </c>
      <c r="B19" s="50" t="s">
        <v>481</v>
      </c>
      <c r="C19" s="72" t="s">
        <v>28</v>
      </c>
      <c r="D19" s="75">
        <v>71</v>
      </c>
      <c r="E19" s="51">
        <v>36.9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43153</v>
      </c>
      <c r="B20" s="50" t="s">
        <v>482</v>
      </c>
      <c r="C20" s="72" t="s">
        <v>28</v>
      </c>
      <c r="D20" s="75">
        <v>29</v>
      </c>
      <c r="E20" s="51">
        <v>36.9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43153</v>
      </c>
      <c r="B21" s="50" t="s">
        <v>483</v>
      </c>
      <c r="C21" s="72" t="s">
        <v>28</v>
      </c>
      <c r="D21" s="75">
        <v>32</v>
      </c>
      <c r="E21" s="51">
        <v>36.9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43153</v>
      </c>
      <c r="B22" s="50" t="s">
        <v>484</v>
      </c>
      <c r="C22" s="72" t="s">
        <v>28</v>
      </c>
      <c r="D22" s="75">
        <v>68</v>
      </c>
      <c r="E22" s="51">
        <v>36.9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43153</v>
      </c>
      <c r="B23" s="50" t="s">
        <v>485</v>
      </c>
      <c r="C23" s="72" t="s">
        <v>28</v>
      </c>
      <c r="D23" s="75">
        <v>100</v>
      </c>
      <c r="E23" s="51">
        <v>36.9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43153</v>
      </c>
      <c r="B24" s="50" t="s">
        <v>486</v>
      </c>
      <c r="C24" s="72" t="s">
        <v>28</v>
      </c>
      <c r="D24" s="75">
        <v>13</v>
      </c>
      <c r="E24" s="51">
        <v>36.9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43153</v>
      </c>
      <c r="B25" s="50" t="s">
        <v>487</v>
      </c>
      <c r="C25" s="72" t="s">
        <v>28</v>
      </c>
      <c r="D25" s="75">
        <v>87</v>
      </c>
      <c r="E25" s="51">
        <v>36.9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43153</v>
      </c>
      <c r="B26" s="50" t="s">
        <v>488</v>
      </c>
      <c r="C26" s="72" t="s">
        <v>28</v>
      </c>
      <c r="D26" s="75">
        <v>17</v>
      </c>
      <c r="E26" s="51">
        <v>36.9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43153</v>
      </c>
      <c r="B27" s="50" t="s">
        <v>489</v>
      </c>
      <c r="C27" s="72" t="s">
        <v>28</v>
      </c>
      <c r="D27" s="75">
        <v>22</v>
      </c>
      <c r="E27" s="51">
        <v>36.9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43153</v>
      </c>
      <c r="B28" s="50" t="s">
        <v>490</v>
      </c>
      <c r="C28" s="72" t="s">
        <v>28</v>
      </c>
      <c r="D28" s="75">
        <v>83</v>
      </c>
      <c r="E28" s="51">
        <v>36.9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43153</v>
      </c>
      <c r="B29" s="50" t="s">
        <v>491</v>
      </c>
      <c r="C29" s="72" t="s">
        <v>28</v>
      </c>
      <c r="D29" s="75">
        <v>78</v>
      </c>
      <c r="E29" s="51">
        <v>36.9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43153</v>
      </c>
      <c r="B30" s="50" t="s">
        <v>492</v>
      </c>
      <c r="C30" s="72" t="s">
        <v>28</v>
      </c>
      <c r="D30" s="75">
        <v>100</v>
      </c>
      <c r="E30" s="51">
        <v>36.94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43153</v>
      </c>
      <c r="B31" s="50" t="s">
        <v>493</v>
      </c>
      <c r="C31" s="72" t="s">
        <v>28</v>
      </c>
      <c r="D31" s="75">
        <v>38</v>
      </c>
      <c r="E31" s="51">
        <v>36.94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43153</v>
      </c>
      <c r="B32" s="50" t="s">
        <v>494</v>
      </c>
      <c r="C32" s="72" t="s">
        <v>28</v>
      </c>
      <c r="D32" s="75">
        <v>37</v>
      </c>
      <c r="E32" s="51">
        <v>36.94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43153</v>
      </c>
      <c r="B33" s="50" t="s">
        <v>495</v>
      </c>
      <c r="C33" s="72" t="s">
        <v>28</v>
      </c>
      <c r="D33" s="75">
        <v>61</v>
      </c>
      <c r="E33" s="51">
        <v>36.94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43153</v>
      </c>
      <c r="B34" s="50" t="s">
        <v>496</v>
      </c>
      <c r="C34" s="72" t="s">
        <v>28</v>
      </c>
      <c r="D34" s="75">
        <v>64</v>
      </c>
      <c r="E34" s="51">
        <v>36.94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43153</v>
      </c>
      <c r="B35" s="50" t="s">
        <v>497</v>
      </c>
      <c r="C35" s="72" t="s">
        <v>28</v>
      </c>
      <c r="D35" s="75">
        <v>162</v>
      </c>
      <c r="E35" s="51">
        <v>37.08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43153</v>
      </c>
      <c r="B36" s="50" t="s">
        <v>498</v>
      </c>
      <c r="C36" s="72" t="s">
        <v>28</v>
      </c>
      <c r="D36" s="75">
        <v>100</v>
      </c>
      <c r="E36" s="51">
        <v>37.08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43153</v>
      </c>
      <c r="B37" s="50" t="s">
        <v>499</v>
      </c>
      <c r="C37" s="72" t="s">
        <v>28</v>
      </c>
      <c r="D37" s="75">
        <v>100</v>
      </c>
      <c r="E37" s="51">
        <v>37.08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43153</v>
      </c>
      <c r="B38" s="50" t="s">
        <v>500</v>
      </c>
      <c r="C38" s="72" t="s">
        <v>28</v>
      </c>
      <c r="D38" s="75">
        <v>38</v>
      </c>
      <c r="E38" s="51">
        <v>37.08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43153</v>
      </c>
      <c r="B39" s="50" t="s">
        <v>501</v>
      </c>
      <c r="C39" s="72" t="s">
        <v>28</v>
      </c>
      <c r="D39" s="75">
        <v>100</v>
      </c>
      <c r="E39" s="51">
        <v>37.08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43153</v>
      </c>
      <c r="B40" s="50" t="s">
        <v>502</v>
      </c>
      <c r="C40" s="72" t="s">
        <v>28</v>
      </c>
      <c r="D40" s="75">
        <v>97</v>
      </c>
      <c r="E40" s="51">
        <v>37.020000000000003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43153</v>
      </c>
      <c r="B41" s="50" t="s">
        <v>503</v>
      </c>
      <c r="C41" s="72" t="s">
        <v>28</v>
      </c>
      <c r="D41" s="75">
        <v>100</v>
      </c>
      <c r="E41" s="51">
        <v>37.020000000000003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43153</v>
      </c>
      <c r="B42" s="50" t="s">
        <v>504</v>
      </c>
      <c r="C42" s="72" t="s">
        <v>28</v>
      </c>
      <c r="D42" s="75">
        <v>99</v>
      </c>
      <c r="E42" s="51">
        <v>37.1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43153</v>
      </c>
      <c r="B43" s="50" t="s">
        <v>505</v>
      </c>
      <c r="C43" s="72" t="s">
        <v>28</v>
      </c>
      <c r="D43" s="75">
        <v>100</v>
      </c>
      <c r="E43" s="51">
        <v>37.1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43153</v>
      </c>
      <c r="B44" s="50" t="s">
        <v>506</v>
      </c>
      <c r="C44" s="72" t="s">
        <v>28</v>
      </c>
      <c r="D44" s="75">
        <v>1</v>
      </c>
      <c r="E44" s="51">
        <v>37.1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43153</v>
      </c>
      <c r="B45" s="50" t="s">
        <v>507</v>
      </c>
      <c r="C45" s="72" t="s">
        <v>28</v>
      </c>
      <c r="D45" s="75">
        <v>100</v>
      </c>
      <c r="E45" s="51">
        <v>37.1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43153</v>
      </c>
      <c r="B46" s="50" t="s">
        <v>508</v>
      </c>
      <c r="C46" s="72" t="s">
        <v>28</v>
      </c>
      <c r="D46" s="75">
        <v>100</v>
      </c>
      <c r="E46" s="51">
        <v>37.1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43153</v>
      </c>
      <c r="B47" s="50" t="s">
        <v>509</v>
      </c>
      <c r="C47" s="72" t="s">
        <v>28</v>
      </c>
      <c r="D47" s="75">
        <v>29</v>
      </c>
      <c r="E47" s="51">
        <v>37.1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43153</v>
      </c>
      <c r="B48" s="50" t="s">
        <v>510</v>
      </c>
      <c r="C48" s="72" t="s">
        <v>28</v>
      </c>
      <c r="D48" s="75">
        <v>8</v>
      </c>
      <c r="E48" s="51">
        <v>37.1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43153</v>
      </c>
      <c r="B49" s="50" t="s">
        <v>511</v>
      </c>
      <c r="C49" s="72" t="s">
        <v>28</v>
      </c>
      <c r="D49" s="75">
        <v>63</v>
      </c>
      <c r="E49" s="51">
        <v>37.1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43153</v>
      </c>
      <c r="B50" s="50" t="s">
        <v>512</v>
      </c>
      <c r="C50" s="72" t="s">
        <v>28</v>
      </c>
      <c r="D50" s="75">
        <v>3</v>
      </c>
      <c r="E50" s="51">
        <v>37.020000000000003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43153</v>
      </c>
      <c r="B51" s="50" t="s">
        <v>513</v>
      </c>
      <c r="C51" s="72" t="s">
        <v>28</v>
      </c>
      <c r="D51" s="75">
        <v>20</v>
      </c>
      <c r="E51" s="51">
        <v>37.020000000000003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43153</v>
      </c>
      <c r="B52" s="50" t="s">
        <v>514</v>
      </c>
      <c r="C52" s="72" t="s">
        <v>28</v>
      </c>
      <c r="D52" s="75">
        <v>280</v>
      </c>
      <c r="E52" s="51">
        <v>37.06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43153</v>
      </c>
      <c r="B53" s="50" t="s">
        <v>515</v>
      </c>
      <c r="C53" s="72" t="s">
        <v>28</v>
      </c>
      <c r="D53" s="75">
        <v>25</v>
      </c>
      <c r="E53" s="51">
        <v>37.020000000000003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43153</v>
      </c>
      <c r="B54" s="50" t="s">
        <v>516</v>
      </c>
      <c r="C54" s="72" t="s">
        <v>28</v>
      </c>
      <c r="D54" s="75">
        <v>23</v>
      </c>
      <c r="E54" s="51">
        <v>37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43153</v>
      </c>
      <c r="B55" s="50" t="s">
        <v>517</v>
      </c>
      <c r="C55" s="72" t="s">
        <v>28</v>
      </c>
      <c r="D55" s="75">
        <v>20</v>
      </c>
      <c r="E55" s="51">
        <v>37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43153</v>
      </c>
      <c r="B56" s="50" t="s">
        <v>518</v>
      </c>
      <c r="C56" s="72" t="s">
        <v>28</v>
      </c>
      <c r="D56" s="75">
        <v>432</v>
      </c>
      <c r="E56" s="51">
        <v>37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43153</v>
      </c>
      <c r="B57" s="50" t="s">
        <v>519</v>
      </c>
      <c r="C57" s="72" t="s">
        <v>28</v>
      </c>
      <c r="D57" s="75">
        <v>500</v>
      </c>
      <c r="E57" s="51">
        <v>36.979999999999997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43153</v>
      </c>
      <c r="B58" s="50" t="s">
        <v>520</v>
      </c>
      <c r="C58" s="72" t="s">
        <v>28</v>
      </c>
      <c r="D58" s="75">
        <v>112</v>
      </c>
      <c r="E58" s="51">
        <v>36.92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43153</v>
      </c>
      <c r="B59" s="50" t="s">
        <v>521</v>
      </c>
      <c r="C59" s="72" t="s">
        <v>28</v>
      </c>
      <c r="D59" s="75">
        <v>88</v>
      </c>
      <c r="E59" s="51">
        <v>36.92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43153</v>
      </c>
      <c r="B60" s="50" t="s">
        <v>522</v>
      </c>
      <c r="C60" s="72" t="s">
        <v>28</v>
      </c>
      <c r="D60" s="75">
        <v>100</v>
      </c>
      <c r="E60" s="51">
        <v>36.92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43153</v>
      </c>
      <c r="B61" s="50" t="s">
        <v>523</v>
      </c>
      <c r="C61" s="72" t="s">
        <v>28</v>
      </c>
      <c r="D61" s="75">
        <v>100</v>
      </c>
      <c r="E61" s="51">
        <v>36.86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43153</v>
      </c>
      <c r="B62" s="50" t="s">
        <v>524</v>
      </c>
      <c r="C62" s="72" t="s">
        <v>28</v>
      </c>
      <c r="D62" s="75">
        <v>100</v>
      </c>
      <c r="E62" s="51">
        <v>36.86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43153</v>
      </c>
      <c r="B63" s="50" t="s">
        <v>525</v>
      </c>
      <c r="C63" s="72" t="s">
        <v>28</v>
      </c>
      <c r="D63" s="75">
        <v>100</v>
      </c>
      <c r="E63" s="51">
        <v>36.86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43153</v>
      </c>
      <c r="B64" s="50" t="s">
        <v>526</v>
      </c>
      <c r="C64" s="72" t="s">
        <v>28</v>
      </c>
      <c r="D64" s="75">
        <v>100</v>
      </c>
      <c r="E64" s="51">
        <v>36.82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43153</v>
      </c>
      <c r="B65" s="50" t="s">
        <v>527</v>
      </c>
      <c r="C65" s="72" t="s">
        <v>28</v>
      </c>
      <c r="D65" s="75">
        <v>100</v>
      </c>
      <c r="E65" s="51">
        <v>36.82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43153</v>
      </c>
      <c r="B66" s="50" t="s">
        <v>528</v>
      </c>
      <c r="C66" s="72" t="s">
        <v>28</v>
      </c>
      <c r="D66" s="75">
        <v>100</v>
      </c>
      <c r="E66" s="51">
        <v>36.82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43153</v>
      </c>
      <c r="B67" s="50" t="s">
        <v>529</v>
      </c>
      <c r="C67" s="72" t="s">
        <v>28</v>
      </c>
      <c r="D67" s="75">
        <v>300</v>
      </c>
      <c r="E67" s="51">
        <v>36.76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43153</v>
      </c>
      <c r="B68" s="50" t="s">
        <v>530</v>
      </c>
      <c r="C68" s="72" t="s">
        <v>28</v>
      </c>
      <c r="D68" s="75">
        <v>100</v>
      </c>
      <c r="E68" s="51">
        <v>36.64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43153</v>
      </c>
      <c r="B69" s="50" t="s">
        <v>531</v>
      </c>
      <c r="C69" s="72" t="s">
        <v>28</v>
      </c>
      <c r="D69" s="75">
        <v>200</v>
      </c>
      <c r="E69" s="51">
        <v>36.840000000000003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43153</v>
      </c>
      <c r="B70" s="50" t="s">
        <v>532</v>
      </c>
      <c r="C70" s="72" t="s">
        <v>28</v>
      </c>
      <c r="D70" s="75">
        <v>200</v>
      </c>
      <c r="E70" s="51">
        <v>36.78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43153</v>
      </c>
      <c r="B71" s="50" t="s">
        <v>533</v>
      </c>
      <c r="C71" s="72" t="s">
        <v>28</v>
      </c>
      <c r="D71" s="75">
        <v>200</v>
      </c>
      <c r="E71" s="51">
        <v>36.74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43153</v>
      </c>
      <c r="B72" s="50" t="s">
        <v>534</v>
      </c>
      <c r="C72" s="72" t="s">
        <v>28</v>
      </c>
      <c r="D72" s="75">
        <v>96</v>
      </c>
      <c r="E72" s="51">
        <v>36.74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43153</v>
      </c>
      <c r="B73" s="50" t="s">
        <v>535</v>
      </c>
      <c r="C73" s="72" t="s">
        <v>28</v>
      </c>
      <c r="D73" s="75">
        <v>4</v>
      </c>
      <c r="E73" s="51">
        <v>36.74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43153</v>
      </c>
      <c r="B74" s="50" t="s">
        <v>536</v>
      </c>
      <c r="C74" s="72" t="s">
        <v>28</v>
      </c>
      <c r="D74" s="75">
        <v>142</v>
      </c>
      <c r="E74" s="51">
        <v>36.74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43153</v>
      </c>
      <c r="B75" s="50" t="s">
        <v>537</v>
      </c>
      <c r="C75" s="72" t="s">
        <v>28</v>
      </c>
      <c r="D75" s="75">
        <v>100</v>
      </c>
      <c r="E75" s="51">
        <v>36.74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43153</v>
      </c>
      <c r="B76" s="50" t="s">
        <v>538</v>
      </c>
      <c r="C76" s="72" t="s">
        <v>28</v>
      </c>
      <c r="D76" s="75">
        <v>34</v>
      </c>
      <c r="E76" s="51">
        <v>36.74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43153</v>
      </c>
      <c r="B77" s="50" t="s">
        <v>539</v>
      </c>
      <c r="C77" s="72" t="s">
        <v>28</v>
      </c>
      <c r="D77" s="75">
        <v>24</v>
      </c>
      <c r="E77" s="51">
        <v>36.74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43153</v>
      </c>
      <c r="B78" s="50" t="s">
        <v>540</v>
      </c>
      <c r="C78" s="72" t="s">
        <v>28</v>
      </c>
      <c r="D78" s="75">
        <v>45</v>
      </c>
      <c r="E78" s="51">
        <v>36.74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43153</v>
      </c>
      <c r="B79" s="50" t="s">
        <v>541</v>
      </c>
      <c r="C79" s="72" t="s">
        <v>28</v>
      </c>
      <c r="D79" s="75">
        <v>58</v>
      </c>
      <c r="E79" s="51">
        <v>36.74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43153</v>
      </c>
      <c r="B80" s="50" t="s">
        <v>542</v>
      </c>
      <c r="C80" s="72" t="s">
        <v>28</v>
      </c>
      <c r="D80" s="75">
        <v>97</v>
      </c>
      <c r="E80" s="51">
        <v>36.74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43153</v>
      </c>
      <c r="B81" s="50" t="s">
        <v>543</v>
      </c>
      <c r="C81" s="72" t="s">
        <v>28</v>
      </c>
      <c r="D81" s="75">
        <v>500</v>
      </c>
      <c r="E81" s="51">
        <v>36.74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43153</v>
      </c>
      <c r="B82" s="50" t="s">
        <v>544</v>
      </c>
      <c r="C82" s="72" t="s">
        <v>28</v>
      </c>
      <c r="D82" s="75">
        <v>155</v>
      </c>
      <c r="E82" s="51">
        <v>36.700000000000003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43153</v>
      </c>
      <c r="B83" s="50" t="s">
        <v>545</v>
      </c>
      <c r="C83" s="72" t="s">
        <v>28</v>
      </c>
      <c r="D83" s="75">
        <v>137</v>
      </c>
      <c r="E83" s="51">
        <v>36.700000000000003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43153</v>
      </c>
      <c r="B84" s="50" t="s">
        <v>546</v>
      </c>
      <c r="C84" s="72" t="s">
        <v>28</v>
      </c>
      <c r="D84" s="75">
        <v>1</v>
      </c>
      <c r="E84" s="51">
        <v>36.700000000000003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43153</v>
      </c>
      <c r="B85" s="50" t="s">
        <v>547</v>
      </c>
      <c r="C85" s="72" t="s">
        <v>28</v>
      </c>
      <c r="D85" s="75">
        <v>7</v>
      </c>
      <c r="E85" s="51">
        <v>36.700000000000003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43153</v>
      </c>
      <c r="B86" s="50" t="s">
        <v>548</v>
      </c>
      <c r="C86" s="72" t="s">
        <v>28</v>
      </c>
      <c r="D86" s="75">
        <v>5</v>
      </c>
      <c r="E86" s="51">
        <v>36.64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43153</v>
      </c>
      <c r="B87" s="50" t="s">
        <v>549</v>
      </c>
      <c r="C87" s="72" t="s">
        <v>28</v>
      </c>
      <c r="D87" s="75">
        <v>100</v>
      </c>
      <c r="E87" s="51">
        <v>36.74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43153</v>
      </c>
      <c r="B88" s="50" t="s">
        <v>550</v>
      </c>
      <c r="C88" s="72" t="s">
        <v>28</v>
      </c>
      <c r="D88" s="75">
        <v>65</v>
      </c>
      <c r="E88" s="51">
        <v>36.700000000000003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43153</v>
      </c>
      <c r="B89" s="50" t="s">
        <v>551</v>
      </c>
      <c r="C89" s="72" t="s">
        <v>28</v>
      </c>
      <c r="D89" s="75">
        <v>13</v>
      </c>
      <c r="E89" s="51">
        <v>36.700000000000003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43153</v>
      </c>
      <c r="B90" s="50" t="s">
        <v>552</v>
      </c>
      <c r="C90" s="72" t="s">
        <v>28</v>
      </c>
      <c r="D90" s="75">
        <v>50</v>
      </c>
      <c r="E90" s="51">
        <v>36.700000000000003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v>43153</v>
      </c>
      <c r="B91" s="50" t="s">
        <v>553</v>
      </c>
      <c r="C91" s="72" t="s">
        <v>28</v>
      </c>
      <c r="D91" s="75">
        <v>52</v>
      </c>
      <c r="E91" s="51">
        <v>36.700000000000003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v>43153</v>
      </c>
      <c r="B92" s="50" t="s">
        <v>554</v>
      </c>
      <c r="C92" s="72" t="s">
        <v>28</v>
      </c>
      <c r="D92" s="75">
        <v>63</v>
      </c>
      <c r="E92" s="51">
        <v>36.700000000000003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43153</v>
      </c>
      <c r="B93" s="50" t="s">
        <v>555</v>
      </c>
      <c r="C93" s="72" t="s">
        <v>28</v>
      </c>
      <c r="D93" s="75">
        <v>63</v>
      </c>
      <c r="E93" s="51">
        <v>36.700000000000003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v>43153</v>
      </c>
      <c r="B94" s="50" t="s">
        <v>556</v>
      </c>
      <c r="C94" s="72" t="s">
        <v>28</v>
      </c>
      <c r="D94" s="75">
        <v>19</v>
      </c>
      <c r="E94" s="51">
        <v>36.700000000000003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v>43153</v>
      </c>
      <c r="B95" s="50" t="s">
        <v>557</v>
      </c>
      <c r="C95" s="72" t="s">
        <v>28</v>
      </c>
      <c r="D95" s="75">
        <v>107</v>
      </c>
      <c r="E95" s="51">
        <v>36.700000000000003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v>43153</v>
      </c>
      <c r="B96" s="50" t="s">
        <v>558</v>
      </c>
      <c r="C96" s="72" t="s">
        <v>28</v>
      </c>
      <c r="D96" s="75">
        <v>68</v>
      </c>
      <c r="E96" s="51">
        <v>36.700000000000003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v>43153</v>
      </c>
      <c r="B97" s="50" t="s">
        <v>559</v>
      </c>
      <c r="C97" s="72" t="s">
        <v>28</v>
      </c>
      <c r="D97" s="75">
        <v>257</v>
      </c>
      <c r="E97" s="51">
        <v>36.68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v>43153</v>
      </c>
      <c r="B98" s="50" t="s">
        <v>560</v>
      </c>
      <c r="C98" s="72" t="s">
        <v>28</v>
      </c>
      <c r="D98" s="75">
        <v>43</v>
      </c>
      <c r="E98" s="51">
        <v>36.68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v>43153</v>
      </c>
      <c r="B99" s="50" t="s">
        <v>561</v>
      </c>
      <c r="C99" s="72" t="s">
        <v>28</v>
      </c>
      <c r="D99" s="75">
        <v>200</v>
      </c>
      <c r="E99" s="51">
        <v>36.68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v>43153</v>
      </c>
      <c r="B100" s="50" t="s">
        <v>562</v>
      </c>
      <c r="C100" s="72" t="s">
        <v>28</v>
      </c>
      <c r="D100" s="75">
        <v>21</v>
      </c>
      <c r="E100" s="51">
        <v>36.68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v>43153</v>
      </c>
      <c r="B101" s="50" t="s">
        <v>563</v>
      </c>
      <c r="C101" s="72" t="s">
        <v>28</v>
      </c>
      <c r="D101" s="75">
        <v>79</v>
      </c>
      <c r="E101" s="51">
        <v>36.68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v>43153</v>
      </c>
      <c r="B102" s="50" t="s">
        <v>564</v>
      </c>
      <c r="C102" s="72" t="s">
        <v>28</v>
      </c>
      <c r="D102" s="75">
        <v>42</v>
      </c>
      <c r="E102" s="51">
        <v>36.68</v>
      </c>
      <c r="F102" s="76" t="s">
        <v>6</v>
      </c>
      <c r="G102" s="50" t="s">
        <v>37</v>
      </c>
      <c r="H102" s="65"/>
    </row>
    <row r="103" spans="1:8" s="57" customFormat="1" x14ac:dyDescent="0.2">
      <c r="A103" s="74">
        <v>43153</v>
      </c>
      <c r="B103" s="50" t="s">
        <v>565</v>
      </c>
      <c r="C103" s="72" t="s">
        <v>28</v>
      </c>
      <c r="D103" s="75">
        <v>79</v>
      </c>
      <c r="E103" s="51">
        <v>36.68</v>
      </c>
      <c r="F103" s="76" t="s">
        <v>6</v>
      </c>
      <c r="G103" s="50" t="s">
        <v>37</v>
      </c>
      <c r="H103" s="65"/>
    </row>
    <row r="104" spans="1:8" s="57" customFormat="1" x14ac:dyDescent="0.2">
      <c r="A104" s="74">
        <v>43153</v>
      </c>
      <c r="B104" s="50" t="s">
        <v>566</v>
      </c>
      <c r="C104" s="72" t="s">
        <v>28</v>
      </c>
      <c r="D104" s="75">
        <v>79</v>
      </c>
      <c r="E104" s="51">
        <v>36.68</v>
      </c>
      <c r="F104" s="76" t="s">
        <v>6</v>
      </c>
      <c r="G104" s="50" t="s">
        <v>37</v>
      </c>
      <c r="H104" s="65"/>
    </row>
    <row r="105" spans="1:8" s="57" customFormat="1" x14ac:dyDescent="0.2">
      <c r="A105" s="74">
        <v>43153</v>
      </c>
      <c r="B105" s="50" t="s">
        <v>567</v>
      </c>
      <c r="C105" s="72" t="s">
        <v>28</v>
      </c>
      <c r="D105" s="75">
        <v>100</v>
      </c>
      <c r="E105" s="51">
        <v>36.78</v>
      </c>
      <c r="F105" s="76" t="s">
        <v>6</v>
      </c>
      <c r="G105" s="50" t="s">
        <v>37</v>
      </c>
      <c r="H105" s="65"/>
    </row>
    <row r="106" spans="1:8" s="57" customFormat="1" x14ac:dyDescent="0.2">
      <c r="A106" s="74">
        <v>43153</v>
      </c>
      <c r="B106" s="50" t="s">
        <v>568</v>
      </c>
      <c r="C106" s="72" t="s">
        <v>28</v>
      </c>
      <c r="D106" s="75">
        <v>100</v>
      </c>
      <c r="E106" s="51">
        <v>36.78</v>
      </c>
      <c r="F106" s="76" t="s">
        <v>6</v>
      </c>
      <c r="G106" s="50" t="s">
        <v>37</v>
      </c>
      <c r="H106" s="65"/>
    </row>
    <row r="107" spans="1:8" s="57" customFormat="1" x14ac:dyDescent="0.2">
      <c r="A107" s="74">
        <v>43153</v>
      </c>
      <c r="B107" s="50" t="s">
        <v>569</v>
      </c>
      <c r="C107" s="72" t="s">
        <v>28</v>
      </c>
      <c r="D107" s="75">
        <v>19</v>
      </c>
      <c r="E107" s="51">
        <v>36.78</v>
      </c>
      <c r="F107" s="76" t="s">
        <v>6</v>
      </c>
      <c r="G107" s="50" t="s">
        <v>37</v>
      </c>
      <c r="H107" s="65"/>
    </row>
    <row r="108" spans="1:8" s="57" customFormat="1" x14ac:dyDescent="0.2">
      <c r="A108" s="74">
        <v>43153</v>
      </c>
      <c r="B108" s="50" t="s">
        <v>570</v>
      </c>
      <c r="C108" s="72" t="s">
        <v>28</v>
      </c>
      <c r="D108" s="75">
        <v>81</v>
      </c>
      <c r="E108" s="51">
        <v>36.78</v>
      </c>
      <c r="F108" s="76" t="s">
        <v>6</v>
      </c>
      <c r="G108" s="50" t="s">
        <v>37</v>
      </c>
      <c r="H108" s="65"/>
    </row>
    <row r="109" spans="1:8" s="57" customFormat="1" x14ac:dyDescent="0.2">
      <c r="A109" s="74">
        <v>43153</v>
      </c>
      <c r="B109" s="50" t="s">
        <v>571</v>
      </c>
      <c r="C109" s="72" t="s">
        <v>28</v>
      </c>
      <c r="D109" s="75">
        <v>81</v>
      </c>
      <c r="E109" s="51">
        <v>36.78</v>
      </c>
      <c r="F109" s="76" t="s">
        <v>6</v>
      </c>
      <c r="G109" s="50" t="s">
        <v>37</v>
      </c>
      <c r="H109" s="65"/>
    </row>
    <row r="110" spans="1:8" s="57" customFormat="1" x14ac:dyDescent="0.2">
      <c r="A110" s="74">
        <v>43153</v>
      </c>
      <c r="B110" s="50" t="s">
        <v>572</v>
      </c>
      <c r="C110" s="72" t="s">
        <v>28</v>
      </c>
      <c r="D110" s="75">
        <v>19</v>
      </c>
      <c r="E110" s="51">
        <v>36.78</v>
      </c>
      <c r="F110" s="76" t="s">
        <v>6</v>
      </c>
      <c r="G110" s="50" t="s">
        <v>37</v>
      </c>
      <c r="H110" s="65"/>
    </row>
    <row r="111" spans="1:8" s="57" customFormat="1" x14ac:dyDescent="0.2">
      <c r="A111" s="74">
        <v>43153</v>
      </c>
      <c r="B111" s="50" t="s">
        <v>573</v>
      </c>
      <c r="C111" s="72" t="s">
        <v>28</v>
      </c>
      <c r="D111" s="75">
        <v>100</v>
      </c>
      <c r="E111" s="51">
        <v>36.78</v>
      </c>
      <c r="F111" s="76" t="s">
        <v>6</v>
      </c>
      <c r="G111" s="50" t="s">
        <v>37</v>
      </c>
      <c r="H111" s="65"/>
    </row>
    <row r="112" spans="1:8" s="57" customFormat="1" x14ac:dyDescent="0.2">
      <c r="A112" s="74">
        <v>43153</v>
      </c>
      <c r="B112" s="50" t="s">
        <v>574</v>
      </c>
      <c r="C112" s="72" t="s">
        <v>28</v>
      </c>
      <c r="D112" s="75">
        <v>100</v>
      </c>
      <c r="E112" s="51">
        <v>36.78</v>
      </c>
      <c r="F112" s="76" t="s">
        <v>6</v>
      </c>
      <c r="G112" s="50" t="s">
        <v>37</v>
      </c>
      <c r="H112" s="65"/>
    </row>
    <row r="113" spans="1:8" s="57" customFormat="1" x14ac:dyDescent="0.2">
      <c r="A113" s="74">
        <v>43153</v>
      </c>
      <c r="B113" s="50" t="s">
        <v>575</v>
      </c>
      <c r="C113" s="72" t="s">
        <v>28</v>
      </c>
      <c r="D113" s="75">
        <v>100</v>
      </c>
      <c r="E113" s="51">
        <v>36.78</v>
      </c>
      <c r="F113" s="76" t="s">
        <v>6</v>
      </c>
      <c r="G113" s="50" t="s">
        <v>37</v>
      </c>
      <c r="H113" s="65"/>
    </row>
    <row r="114" spans="1:8" s="57" customFormat="1" x14ac:dyDescent="0.2">
      <c r="A114" s="74">
        <v>43153</v>
      </c>
      <c r="B114" s="50" t="s">
        <v>576</v>
      </c>
      <c r="C114" s="72" t="s">
        <v>28</v>
      </c>
      <c r="D114" s="75">
        <v>100</v>
      </c>
      <c r="E114" s="51">
        <v>36.78</v>
      </c>
      <c r="F114" s="76" t="s">
        <v>6</v>
      </c>
      <c r="G114" s="50" t="s">
        <v>37</v>
      </c>
      <c r="H114" s="65"/>
    </row>
    <row r="115" spans="1:8" s="57" customFormat="1" x14ac:dyDescent="0.2">
      <c r="A115" s="74">
        <v>43153</v>
      </c>
      <c r="B115" s="50" t="s">
        <v>577</v>
      </c>
      <c r="C115" s="72" t="s">
        <v>28</v>
      </c>
      <c r="D115" s="75">
        <v>100</v>
      </c>
      <c r="E115" s="51">
        <v>36.78</v>
      </c>
      <c r="F115" s="76" t="s">
        <v>6</v>
      </c>
      <c r="G115" s="50" t="s">
        <v>37</v>
      </c>
      <c r="H115" s="65"/>
    </row>
    <row r="116" spans="1:8" s="57" customFormat="1" x14ac:dyDescent="0.2">
      <c r="A116" s="74">
        <v>43153</v>
      </c>
      <c r="B116" s="50" t="s">
        <v>578</v>
      </c>
      <c r="C116" s="72" t="s">
        <v>28</v>
      </c>
      <c r="D116" s="75">
        <v>100</v>
      </c>
      <c r="E116" s="51">
        <v>36.78</v>
      </c>
      <c r="F116" s="76" t="s">
        <v>6</v>
      </c>
      <c r="G116" s="50" t="s">
        <v>37</v>
      </c>
      <c r="H116" s="65"/>
    </row>
    <row r="117" spans="1:8" s="57" customFormat="1" x14ac:dyDescent="0.2">
      <c r="A117" s="74">
        <v>43153</v>
      </c>
      <c r="B117" s="50" t="s">
        <v>579</v>
      </c>
      <c r="C117" s="72" t="s">
        <v>28</v>
      </c>
      <c r="D117" s="75">
        <v>70</v>
      </c>
      <c r="E117" s="51">
        <v>36.700000000000003</v>
      </c>
      <c r="F117" s="76" t="s">
        <v>6</v>
      </c>
      <c r="G117" s="50" t="s">
        <v>37</v>
      </c>
      <c r="H117" s="65"/>
    </row>
    <row r="118" spans="1:8" s="57" customFormat="1" x14ac:dyDescent="0.2">
      <c r="A118" s="74">
        <v>43153</v>
      </c>
      <c r="B118" s="50" t="s">
        <v>580</v>
      </c>
      <c r="C118" s="72" t="s">
        <v>28</v>
      </c>
      <c r="D118" s="75">
        <v>30</v>
      </c>
      <c r="E118" s="51">
        <v>36.700000000000003</v>
      </c>
      <c r="F118" s="76" t="s">
        <v>6</v>
      </c>
      <c r="G118" s="50" t="s">
        <v>37</v>
      </c>
      <c r="H118" s="65"/>
    </row>
    <row r="119" spans="1:8" s="57" customFormat="1" x14ac:dyDescent="0.2">
      <c r="A119" s="74">
        <v>43153</v>
      </c>
      <c r="B119" s="50" t="s">
        <v>581</v>
      </c>
      <c r="C119" s="72" t="s">
        <v>28</v>
      </c>
      <c r="D119" s="75">
        <v>158</v>
      </c>
      <c r="E119" s="51">
        <v>36.700000000000003</v>
      </c>
      <c r="F119" s="76" t="s">
        <v>6</v>
      </c>
      <c r="G119" s="50" t="s">
        <v>37</v>
      </c>
      <c r="H119" s="65"/>
    </row>
    <row r="120" spans="1:8" s="57" customFormat="1" x14ac:dyDescent="0.2">
      <c r="A120" s="74">
        <v>43153</v>
      </c>
      <c r="B120" s="50" t="s">
        <v>582</v>
      </c>
      <c r="C120" s="72" t="s">
        <v>28</v>
      </c>
      <c r="D120" s="75">
        <v>137</v>
      </c>
      <c r="E120" s="51">
        <v>36.700000000000003</v>
      </c>
      <c r="F120" s="76" t="s">
        <v>6</v>
      </c>
      <c r="G120" s="50" t="s">
        <v>37</v>
      </c>
      <c r="H120" s="65"/>
    </row>
    <row r="121" spans="1:8" s="57" customFormat="1" x14ac:dyDescent="0.2">
      <c r="A121" s="74">
        <v>43153</v>
      </c>
      <c r="B121" s="50" t="s">
        <v>583</v>
      </c>
      <c r="C121" s="72" t="s">
        <v>28</v>
      </c>
      <c r="D121" s="75">
        <v>300</v>
      </c>
      <c r="E121" s="51">
        <v>36.68</v>
      </c>
      <c r="F121" s="76" t="s">
        <v>6</v>
      </c>
      <c r="G121" s="50" t="s">
        <v>37</v>
      </c>
      <c r="H121" s="65"/>
    </row>
    <row r="122" spans="1:8" s="57" customFormat="1" x14ac:dyDescent="0.2">
      <c r="A122" s="74">
        <v>43153</v>
      </c>
      <c r="B122" s="50" t="s">
        <v>584</v>
      </c>
      <c r="C122" s="72" t="s">
        <v>28</v>
      </c>
      <c r="D122" s="75">
        <v>11</v>
      </c>
      <c r="E122" s="51">
        <v>36.64</v>
      </c>
      <c r="F122" s="76" t="s">
        <v>6</v>
      </c>
      <c r="G122" s="50" t="s">
        <v>37</v>
      </c>
      <c r="H122" s="65"/>
    </row>
    <row r="123" spans="1:8" s="57" customFormat="1" x14ac:dyDescent="0.2">
      <c r="A123" s="74">
        <v>43153</v>
      </c>
      <c r="B123" s="50" t="s">
        <v>585</v>
      </c>
      <c r="C123" s="72" t="s">
        <v>28</v>
      </c>
      <c r="D123" s="75">
        <v>89</v>
      </c>
      <c r="E123" s="51">
        <v>36.64</v>
      </c>
      <c r="F123" s="76" t="s">
        <v>6</v>
      </c>
      <c r="G123" s="50" t="s">
        <v>37</v>
      </c>
      <c r="H123" s="65"/>
    </row>
    <row r="124" spans="1:8" s="57" customFormat="1" x14ac:dyDescent="0.2">
      <c r="A124" s="74">
        <v>43153</v>
      </c>
      <c r="B124" s="50" t="s">
        <v>586</v>
      </c>
      <c r="C124" s="72" t="s">
        <v>28</v>
      </c>
      <c r="D124" s="75">
        <v>121</v>
      </c>
      <c r="E124" s="51">
        <v>36.64</v>
      </c>
      <c r="F124" s="76" t="s">
        <v>6</v>
      </c>
      <c r="G124" s="50" t="s">
        <v>37</v>
      </c>
      <c r="H124" s="65"/>
    </row>
    <row r="125" spans="1:8" s="57" customFormat="1" x14ac:dyDescent="0.2">
      <c r="A125" s="74">
        <v>43153</v>
      </c>
      <c r="B125" s="50" t="s">
        <v>587</v>
      </c>
      <c r="C125" s="72" t="s">
        <v>28</v>
      </c>
      <c r="D125" s="75">
        <v>79</v>
      </c>
      <c r="E125" s="51">
        <v>36.64</v>
      </c>
      <c r="F125" s="76" t="s">
        <v>6</v>
      </c>
      <c r="G125" s="50" t="s">
        <v>37</v>
      </c>
      <c r="H125" s="65"/>
    </row>
    <row r="126" spans="1:8" s="57" customFormat="1" x14ac:dyDescent="0.2">
      <c r="A126" s="74">
        <v>43153</v>
      </c>
      <c r="B126" s="50" t="s">
        <v>588</v>
      </c>
      <c r="C126" s="72" t="s">
        <v>28</v>
      </c>
      <c r="D126" s="75">
        <v>45</v>
      </c>
      <c r="E126" s="51">
        <v>36.72</v>
      </c>
      <c r="F126" s="76" t="s">
        <v>6</v>
      </c>
      <c r="G126" s="50" t="s">
        <v>37</v>
      </c>
      <c r="H126" s="65"/>
    </row>
    <row r="127" spans="1:8" s="57" customFormat="1" x14ac:dyDescent="0.2">
      <c r="A127" s="74">
        <v>43153</v>
      </c>
      <c r="B127" s="50" t="s">
        <v>589</v>
      </c>
      <c r="C127" s="72" t="s">
        <v>28</v>
      </c>
      <c r="D127" s="75">
        <v>55</v>
      </c>
      <c r="E127" s="51">
        <v>36.72</v>
      </c>
      <c r="F127" s="76" t="s">
        <v>6</v>
      </c>
      <c r="G127" s="50" t="s">
        <v>37</v>
      </c>
      <c r="H127" s="65"/>
    </row>
    <row r="128" spans="1:8" s="57" customFormat="1" x14ac:dyDescent="0.2">
      <c r="A128" s="74">
        <v>43153</v>
      </c>
      <c r="B128" s="50" t="s">
        <v>590</v>
      </c>
      <c r="C128" s="72" t="s">
        <v>28</v>
      </c>
      <c r="D128" s="75">
        <v>70</v>
      </c>
      <c r="E128" s="51">
        <v>36.72</v>
      </c>
      <c r="F128" s="76" t="s">
        <v>6</v>
      </c>
      <c r="G128" s="50" t="s">
        <v>37</v>
      </c>
      <c r="H128" s="65"/>
    </row>
    <row r="129" spans="1:8" s="57" customFormat="1" x14ac:dyDescent="0.2">
      <c r="A129" s="74">
        <v>43153</v>
      </c>
      <c r="B129" s="50" t="s">
        <v>591</v>
      </c>
      <c r="C129" s="72" t="s">
        <v>28</v>
      </c>
      <c r="D129" s="75">
        <v>30</v>
      </c>
      <c r="E129" s="51">
        <v>36.72</v>
      </c>
      <c r="F129" s="76" t="s">
        <v>6</v>
      </c>
      <c r="G129" s="50" t="s">
        <v>37</v>
      </c>
      <c r="H129" s="65"/>
    </row>
    <row r="130" spans="1:8" s="57" customFormat="1" x14ac:dyDescent="0.2">
      <c r="A130" s="74">
        <v>43153</v>
      </c>
      <c r="B130" s="50" t="s">
        <v>592</v>
      </c>
      <c r="C130" s="72" t="s">
        <v>28</v>
      </c>
      <c r="D130" s="75">
        <v>70</v>
      </c>
      <c r="E130" s="51">
        <v>36.72</v>
      </c>
      <c r="F130" s="76" t="s">
        <v>6</v>
      </c>
      <c r="G130" s="50" t="s">
        <v>37</v>
      </c>
      <c r="H130" s="65"/>
    </row>
    <row r="131" spans="1:8" s="57" customFormat="1" x14ac:dyDescent="0.2">
      <c r="A131" s="74">
        <v>43153</v>
      </c>
      <c r="B131" s="50" t="s">
        <v>593</v>
      </c>
      <c r="C131" s="72" t="s">
        <v>28</v>
      </c>
      <c r="D131" s="75">
        <v>30</v>
      </c>
      <c r="E131" s="51">
        <v>36.72</v>
      </c>
      <c r="F131" s="76" t="s">
        <v>6</v>
      </c>
      <c r="G131" s="50" t="s">
        <v>37</v>
      </c>
      <c r="H131" s="65"/>
    </row>
    <row r="132" spans="1:8" s="57" customFormat="1" x14ac:dyDescent="0.2">
      <c r="A132" s="74">
        <v>43153</v>
      </c>
      <c r="B132" s="50" t="s">
        <v>594</v>
      </c>
      <c r="C132" s="72" t="s">
        <v>28</v>
      </c>
      <c r="D132" s="75">
        <v>100</v>
      </c>
      <c r="E132" s="51">
        <v>36.700000000000003</v>
      </c>
      <c r="F132" s="76" t="s">
        <v>6</v>
      </c>
      <c r="G132" s="50" t="s">
        <v>37</v>
      </c>
      <c r="H132" s="65"/>
    </row>
    <row r="133" spans="1:8" s="57" customFormat="1" x14ac:dyDescent="0.2">
      <c r="A133" s="74">
        <v>43153</v>
      </c>
      <c r="B133" s="50" t="s">
        <v>595</v>
      </c>
      <c r="C133" s="72" t="s">
        <v>28</v>
      </c>
      <c r="D133" s="75">
        <v>100</v>
      </c>
      <c r="E133" s="51">
        <v>36.700000000000003</v>
      </c>
      <c r="F133" s="76" t="s">
        <v>6</v>
      </c>
      <c r="G133" s="50" t="s">
        <v>37</v>
      </c>
      <c r="H133" s="65"/>
    </row>
    <row r="134" spans="1:8" s="57" customFormat="1" x14ac:dyDescent="0.2">
      <c r="A134" s="74">
        <v>43153</v>
      </c>
      <c r="B134" s="50" t="s">
        <v>596</v>
      </c>
      <c r="C134" s="72" t="s">
        <v>28</v>
      </c>
      <c r="D134" s="75">
        <v>82</v>
      </c>
      <c r="E134" s="51">
        <v>36.700000000000003</v>
      </c>
      <c r="F134" s="76" t="s">
        <v>6</v>
      </c>
      <c r="G134" s="50" t="s">
        <v>37</v>
      </c>
      <c r="H134" s="65"/>
    </row>
    <row r="135" spans="1:8" s="57" customFormat="1" x14ac:dyDescent="0.2">
      <c r="A135" s="74">
        <v>43153</v>
      </c>
      <c r="B135" s="50" t="s">
        <v>597</v>
      </c>
      <c r="C135" s="72" t="s">
        <v>28</v>
      </c>
      <c r="D135" s="75">
        <v>18</v>
      </c>
      <c r="E135" s="51">
        <v>36.700000000000003</v>
      </c>
      <c r="F135" s="76" t="s">
        <v>6</v>
      </c>
      <c r="G135" s="50" t="s">
        <v>37</v>
      </c>
      <c r="H135" s="65"/>
    </row>
    <row r="136" spans="1:8" s="57" customFormat="1" x14ac:dyDescent="0.2">
      <c r="A136" s="74">
        <v>43153</v>
      </c>
      <c r="B136" s="50" t="s">
        <v>598</v>
      </c>
      <c r="C136" s="72" t="s">
        <v>28</v>
      </c>
      <c r="D136" s="75">
        <v>64</v>
      </c>
      <c r="E136" s="51">
        <v>36.619999999999997</v>
      </c>
      <c r="F136" s="76" t="s">
        <v>6</v>
      </c>
      <c r="G136" s="50" t="s">
        <v>37</v>
      </c>
      <c r="H136" s="65"/>
    </row>
    <row r="137" spans="1:8" s="57" customFormat="1" x14ac:dyDescent="0.2">
      <c r="A137" s="74">
        <v>43153</v>
      </c>
      <c r="B137" s="50" t="s">
        <v>599</v>
      </c>
      <c r="C137" s="72" t="s">
        <v>28</v>
      </c>
      <c r="D137" s="75">
        <v>36</v>
      </c>
      <c r="E137" s="51">
        <v>36.619999999999997</v>
      </c>
      <c r="F137" s="76" t="s">
        <v>6</v>
      </c>
      <c r="G137" s="50" t="s">
        <v>37</v>
      </c>
      <c r="H137" s="65"/>
    </row>
    <row r="138" spans="1:8" s="57" customFormat="1" x14ac:dyDescent="0.2">
      <c r="A138" s="74">
        <v>43153</v>
      </c>
      <c r="B138" s="50" t="s">
        <v>600</v>
      </c>
      <c r="C138" s="72" t="s">
        <v>28</v>
      </c>
      <c r="D138" s="75">
        <v>29</v>
      </c>
      <c r="E138" s="51">
        <v>36.619999999999997</v>
      </c>
      <c r="F138" s="76" t="s">
        <v>6</v>
      </c>
      <c r="G138" s="50" t="s">
        <v>37</v>
      </c>
      <c r="H138" s="65"/>
    </row>
    <row r="139" spans="1:8" s="57" customFormat="1" x14ac:dyDescent="0.2">
      <c r="A139" s="74">
        <v>43153</v>
      </c>
      <c r="B139" s="50" t="s">
        <v>601</v>
      </c>
      <c r="C139" s="72" t="s">
        <v>28</v>
      </c>
      <c r="D139" s="75">
        <v>71</v>
      </c>
      <c r="E139" s="51">
        <v>36.619999999999997</v>
      </c>
      <c r="F139" s="76" t="s">
        <v>6</v>
      </c>
      <c r="G139" s="50" t="s">
        <v>37</v>
      </c>
      <c r="H139" s="65"/>
    </row>
    <row r="140" spans="1:8" s="57" customFormat="1" x14ac:dyDescent="0.2">
      <c r="A140" s="74">
        <v>43153</v>
      </c>
      <c r="B140" s="50" t="s">
        <v>602</v>
      </c>
      <c r="C140" s="72" t="s">
        <v>28</v>
      </c>
      <c r="D140" s="75">
        <v>26</v>
      </c>
      <c r="E140" s="51">
        <v>36.619999999999997</v>
      </c>
      <c r="F140" s="76" t="s">
        <v>6</v>
      </c>
      <c r="G140" s="50" t="s">
        <v>37</v>
      </c>
      <c r="H140" s="65"/>
    </row>
    <row r="141" spans="1:8" s="57" customFormat="1" x14ac:dyDescent="0.2">
      <c r="A141" s="74">
        <v>43153</v>
      </c>
      <c r="B141" s="50" t="s">
        <v>603</v>
      </c>
      <c r="C141" s="72" t="s">
        <v>28</v>
      </c>
      <c r="D141" s="75">
        <v>29</v>
      </c>
      <c r="E141" s="51">
        <v>36.619999999999997</v>
      </c>
      <c r="F141" s="76" t="s">
        <v>6</v>
      </c>
      <c r="G141" s="50" t="s">
        <v>37</v>
      </c>
      <c r="H141" s="65"/>
    </row>
    <row r="142" spans="1:8" s="57" customFormat="1" x14ac:dyDescent="0.2">
      <c r="A142" s="74">
        <v>43153</v>
      </c>
      <c r="B142" s="50" t="s">
        <v>604</v>
      </c>
      <c r="C142" s="72" t="s">
        <v>28</v>
      </c>
      <c r="D142" s="75">
        <v>16</v>
      </c>
      <c r="E142" s="51">
        <v>36.619999999999997</v>
      </c>
      <c r="F142" s="76" t="s">
        <v>6</v>
      </c>
      <c r="G142" s="50" t="s">
        <v>37</v>
      </c>
      <c r="H142" s="65"/>
    </row>
    <row r="143" spans="1:8" s="57" customFormat="1" x14ac:dyDescent="0.2">
      <c r="A143" s="74">
        <v>43153</v>
      </c>
      <c r="B143" s="50" t="s">
        <v>605</v>
      </c>
      <c r="C143" s="72" t="s">
        <v>28</v>
      </c>
      <c r="D143" s="75">
        <v>13</v>
      </c>
      <c r="E143" s="51">
        <v>36.619999999999997</v>
      </c>
      <c r="F143" s="76" t="s">
        <v>6</v>
      </c>
      <c r="G143" s="50" t="s">
        <v>37</v>
      </c>
      <c r="H143" s="65"/>
    </row>
    <row r="144" spans="1:8" s="57" customFormat="1" x14ac:dyDescent="0.2">
      <c r="A144" s="74">
        <v>43153</v>
      </c>
      <c r="B144" s="50" t="s">
        <v>606</v>
      </c>
      <c r="C144" s="72" t="s">
        <v>28</v>
      </c>
      <c r="D144" s="75">
        <v>3</v>
      </c>
      <c r="E144" s="51">
        <v>36.619999999999997</v>
      </c>
      <c r="F144" s="76" t="s">
        <v>6</v>
      </c>
      <c r="G144" s="50" t="s">
        <v>37</v>
      </c>
      <c r="H144" s="65"/>
    </row>
    <row r="145" spans="1:8" s="57" customFormat="1" x14ac:dyDescent="0.2">
      <c r="A145" s="74">
        <v>43153</v>
      </c>
      <c r="B145" s="50" t="s">
        <v>607</v>
      </c>
      <c r="C145" s="72" t="s">
        <v>28</v>
      </c>
      <c r="D145" s="75">
        <v>9</v>
      </c>
      <c r="E145" s="51">
        <v>36.619999999999997</v>
      </c>
      <c r="F145" s="76" t="s">
        <v>6</v>
      </c>
      <c r="G145" s="50" t="s">
        <v>37</v>
      </c>
      <c r="H145" s="65"/>
    </row>
    <row r="146" spans="1:8" s="57" customFormat="1" x14ac:dyDescent="0.2">
      <c r="A146" s="74">
        <v>43153</v>
      </c>
      <c r="B146" s="50" t="s">
        <v>608</v>
      </c>
      <c r="C146" s="72" t="s">
        <v>28</v>
      </c>
      <c r="D146" s="75">
        <v>4</v>
      </c>
      <c r="E146" s="51">
        <v>36.619999999999997</v>
      </c>
      <c r="F146" s="76" t="s">
        <v>6</v>
      </c>
      <c r="G146" s="50" t="s">
        <v>37</v>
      </c>
      <c r="H146" s="65"/>
    </row>
    <row r="147" spans="1:8" s="57" customFormat="1" x14ac:dyDescent="0.2">
      <c r="A147" s="74">
        <v>43153</v>
      </c>
      <c r="B147" s="50" t="s">
        <v>609</v>
      </c>
      <c r="C147" s="72" t="s">
        <v>28</v>
      </c>
      <c r="D147" s="75">
        <v>192</v>
      </c>
      <c r="E147" s="51">
        <v>36.54</v>
      </c>
      <c r="F147" s="76" t="s">
        <v>6</v>
      </c>
      <c r="G147" s="50" t="s">
        <v>37</v>
      </c>
      <c r="H147" s="65"/>
    </row>
    <row r="148" spans="1:8" s="57" customFormat="1" x14ac:dyDescent="0.2">
      <c r="A148" s="74">
        <v>43153</v>
      </c>
      <c r="B148" s="50" t="s">
        <v>610</v>
      </c>
      <c r="C148" s="72" t="s">
        <v>28</v>
      </c>
      <c r="D148" s="75">
        <v>4</v>
      </c>
      <c r="E148" s="51">
        <v>36.54</v>
      </c>
      <c r="F148" s="76" t="s">
        <v>6</v>
      </c>
      <c r="G148" s="50" t="s">
        <v>37</v>
      </c>
      <c r="H148" s="65"/>
    </row>
    <row r="149" spans="1:8" s="57" customFormat="1" x14ac:dyDescent="0.2">
      <c r="A149" s="74">
        <v>43153</v>
      </c>
      <c r="B149" s="50" t="s">
        <v>611</v>
      </c>
      <c r="C149" s="72" t="s">
        <v>28</v>
      </c>
      <c r="D149" s="75">
        <v>104</v>
      </c>
      <c r="E149" s="51">
        <v>36.54</v>
      </c>
      <c r="F149" s="76" t="s">
        <v>6</v>
      </c>
      <c r="G149" s="50" t="s">
        <v>37</v>
      </c>
      <c r="H149" s="65"/>
    </row>
    <row r="150" spans="1:8" s="57" customFormat="1" x14ac:dyDescent="0.2">
      <c r="A150" s="74">
        <v>43153</v>
      </c>
      <c r="B150" s="50" t="s">
        <v>612</v>
      </c>
      <c r="C150" s="72" t="s">
        <v>28</v>
      </c>
      <c r="D150" s="75">
        <v>84</v>
      </c>
      <c r="E150" s="51">
        <v>36.72</v>
      </c>
      <c r="F150" s="76" t="s">
        <v>6</v>
      </c>
      <c r="G150" s="50" t="s">
        <v>37</v>
      </c>
      <c r="H150" s="65"/>
    </row>
    <row r="151" spans="1:8" s="57" customFormat="1" x14ac:dyDescent="0.2">
      <c r="A151" s="74">
        <v>43153</v>
      </c>
      <c r="B151" s="50" t="s">
        <v>613</v>
      </c>
      <c r="C151" s="72" t="s">
        <v>28</v>
      </c>
      <c r="D151" s="75">
        <v>16</v>
      </c>
      <c r="E151" s="51">
        <v>36.72</v>
      </c>
      <c r="F151" s="76" t="s">
        <v>6</v>
      </c>
      <c r="G151" s="50" t="s">
        <v>37</v>
      </c>
      <c r="H151" s="65"/>
    </row>
    <row r="152" spans="1:8" s="57" customFormat="1" x14ac:dyDescent="0.2">
      <c r="A152" s="74">
        <v>43153</v>
      </c>
      <c r="B152" s="50" t="s">
        <v>614</v>
      </c>
      <c r="C152" s="72" t="s">
        <v>28</v>
      </c>
      <c r="D152" s="75">
        <v>84</v>
      </c>
      <c r="E152" s="51">
        <v>36.72</v>
      </c>
      <c r="F152" s="76" t="s">
        <v>6</v>
      </c>
      <c r="G152" s="50" t="s">
        <v>37</v>
      </c>
      <c r="H152" s="65"/>
    </row>
    <row r="153" spans="1:8" s="57" customFormat="1" x14ac:dyDescent="0.2">
      <c r="A153" s="74">
        <v>43153</v>
      </c>
      <c r="B153" s="50" t="s">
        <v>615</v>
      </c>
      <c r="C153" s="72" t="s">
        <v>28</v>
      </c>
      <c r="D153" s="75">
        <v>100</v>
      </c>
      <c r="E153" s="51">
        <v>36.72</v>
      </c>
      <c r="F153" s="76" t="s">
        <v>6</v>
      </c>
      <c r="G153" s="50" t="s">
        <v>37</v>
      </c>
      <c r="H153" s="65"/>
    </row>
    <row r="154" spans="1:8" s="57" customFormat="1" x14ac:dyDescent="0.2">
      <c r="A154" s="74">
        <v>43153</v>
      </c>
      <c r="B154" s="50" t="s">
        <v>616</v>
      </c>
      <c r="C154" s="72" t="s">
        <v>28</v>
      </c>
      <c r="D154" s="75">
        <v>100</v>
      </c>
      <c r="E154" s="51">
        <v>36.72</v>
      </c>
      <c r="F154" s="76" t="s">
        <v>6</v>
      </c>
      <c r="G154" s="50" t="s">
        <v>37</v>
      </c>
      <c r="H154" s="65"/>
    </row>
    <row r="155" spans="1:8" s="57" customFormat="1" x14ac:dyDescent="0.2">
      <c r="A155" s="74">
        <v>43153</v>
      </c>
      <c r="B155" s="50" t="s">
        <v>617</v>
      </c>
      <c r="C155" s="72" t="s">
        <v>28</v>
      </c>
      <c r="D155" s="75">
        <v>16</v>
      </c>
      <c r="E155" s="51">
        <v>36.72</v>
      </c>
      <c r="F155" s="76" t="s">
        <v>6</v>
      </c>
      <c r="G155" s="50" t="s">
        <v>37</v>
      </c>
      <c r="H155" s="65"/>
    </row>
    <row r="156" spans="1:8" s="57" customFormat="1" x14ac:dyDescent="0.2">
      <c r="A156" s="74">
        <v>43153</v>
      </c>
      <c r="B156" s="50" t="s">
        <v>618</v>
      </c>
      <c r="C156" s="72" t="s">
        <v>28</v>
      </c>
      <c r="D156" s="75">
        <v>100</v>
      </c>
      <c r="E156" s="51">
        <v>36.72</v>
      </c>
      <c r="F156" s="76" t="s">
        <v>6</v>
      </c>
      <c r="G156" s="50" t="s">
        <v>37</v>
      </c>
      <c r="H156" s="65"/>
    </row>
    <row r="157" spans="1:8" s="57" customFormat="1" x14ac:dyDescent="0.2">
      <c r="A157" s="74">
        <v>43153</v>
      </c>
      <c r="B157" s="50" t="s">
        <v>619</v>
      </c>
      <c r="C157" s="72" t="s">
        <v>28</v>
      </c>
      <c r="D157" s="75">
        <v>164</v>
      </c>
      <c r="E157" s="51">
        <v>36.72</v>
      </c>
      <c r="F157" s="76" t="s">
        <v>6</v>
      </c>
      <c r="G157" s="50" t="s">
        <v>37</v>
      </c>
      <c r="H157" s="65"/>
    </row>
    <row r="158" spans="1:8" s="57" customFormat="1" x14ac:dyDescent="0.2">
      <c r="A158" s="74">
        <v>43153</v>
      </c>
      <c r="B158" s="50" t="s">
        <v>620</v>
      </c>
      <c r="C158" s="72" t="s">
        <v>28</v>
      </c>
      <c r="D158" s="75">
        <v>6</v>
      </c>
      <c r="E158" s="51">
        <v>36.72</v>
      </c>
      <c r="F158" s="76" t="s">
        <v>6</v>
      </c>
      <c r="G158" s="50" t="s">
        <v>37</v>
      </c>
      <c r="H158" s="65"/>
    </row>
    <row r="159" spans="1:8" s="57" customFormat="1" x14ac:dyDescent="0.2">
      <c r="A159" s="74">
        <v>43153</v>
      </c>
      <c r="B159" s="50" t="s">
        <v>621</v>
      </c>
      <c r="C159" s="72" t="s">
        <v>28</v>
      </c>
      <c r="D159" s="75">
        <v>30</v>
      </c>
      <c r="E159" s="51">
        <v>36.72</v>
      </c>
      <c r="F159" s="76" t="s">
        <v>6</v>
      </c>
      <c r="G159" s="50" t="s">
        <v>37</v>
      </c>
      <c r="H159" s="65"/>
    </row>
    <row r="160" spans="1:8" s="57" customFormat="1" x14ac:dyDescent="0.2">
      <c r="A160" s="74">
        <v>43153</v>
      </c>
      <c r="B160" s="50" t="s">
        <v>622</v>
      </c>
      <c r="C160" s="72" t="s">
        <v>28</v>
      </c>
      <c r="D160" s="75">
        <v>30</v>
      </c>
      <c r="E160" s="51">
        <v>36.72</v>
      </c>
      <c r="F160" s="76" t="s">
        <v>6</v>
      </c>
      <c r="G160" s="50" t="s">
        <v>37</v>
      </c>
      <c r="H160" s="65"/>
    </row>
    <row r="161" spans="1:8" s="57" customFormat="1" x14ac:dyDescent="0.2">
      <c r="A161" s="74">
        <v>43153</v>
      </c>
      <c r="B161" s="50" t="s">
        <v>623</v>
      </c>
      <c r="C161" s="72" t="s">
        <v>28</v>
      </c>
      <c r="D161" s="75">
        <v>36</v>
      </c>
      <c r="E161" s="51">
        <v>36.72</v>
      </c>
      <c r="F161" s="76" t="s">
        <v>6</v>
      </c>
      <c r="G161" s="50" t="s">
        <v>37</v>
      </c>
      <c r="H161" s="65"/>
    </row>
    <row r="162" spans="1:8" s="57" customFormat="1" x14ac:dyDescent="0.2">
      <c r="A162" s="74">
        <v>43153</v>
      </c>
      <c r="B162" s="50" t="s">
        <v>624</v>
      </c>
      <c r="C162" s="72" t="s">
        <v>28</v>
      </c>
      <c r="D162" s="75">
        <v>41</v>
      </c>
      <c r="E162" s="51">
        <v>36.72</v>
      </c>
      <c r="F162" s="76" t="s">
        <v>6</v>
      </c>
      <c r="G162" s="50" t="s">
        <v>37</v>
      </c>
      <c r="H162" s="65"/>
    </row>
    <row r="163" spans="1:8" s="57" customFormat="1" x14ac:dyDescent="0.2">
      <c r="A163" s="74">
        <v>43153</v>
      </c>
      <c r="B163" s="50" t="s">
        <v>625</v>
      </c>
      <c r="C163" s="72" t="s">
        <v>28</v>
      </c>
      <c r="D163" s="75">
        <v>29</v>
      </c>
      <c r="E163" s="51">
        <v>36.72</v>
      </c>
      <c r="F163" s="76" t="s">
        <v>6</v>
      </c>
      <c r="G163" s="50" t="s">
        <v>37</v>
      </c>
      <c r="H163" s="65"/>
    </row>
    <row r="164" spans="1:8" s="57" customFormat="1" x14ac:dyDescent="0.2">
      <c r="A164" s="74">
        <v>43153</v>
      </c>
      <c r="B164" s="50" t="s">
        <v>626</v>
      </c>
      <c r="C164" s="72" t="s">
        <v>28</v>
      </c>
      <c r="D164" s="75">
        <v>41</v>
      </c>
      <c r="E164" s="51">
        <v>36.72</v>
      </c>
      <c r="F164" s="76" t="s">
        <v>6</v>
      </c>
      <c r="G164" s="50" t="s">
        <v>37</v>
      </c>
      <c r="H164" s="65"/>
    </row>
    <row r="165" spans="1:8" s="57" customFormat="1" x14ac:dyDescent="0.2">
      <c r="A165" s="74">
        <v>43153</v>
      </c>
      <c r="B165" s="50" t="s">
        <v>627</v>
      </c>
      <c r="C165" s="72" t="s">
        <v>28</v>
      </c>
      <c r="D165" s="75">
        <v>23</v>
      </c>
      <c r="E165" s="51">
        <v>36.72</v>
      </c>
      <c r="F165" s="76" t="s">
        <v>6</v>
      </c>
      <c r="G165" s="50" t="s">
        <v>37</v>
      </c>
      <c r="H165" s="65"/>
    </row>
    <row r="166" spans="1:8" s="57" customFormat="1" x14ac:dyDescent="0.2">
      <c r="A166" s="74">
        <v>43153</v>
      </c>
      <c r="B166" s="50" t="s">
        <v>628</v>
      </c>
      <c r="C166" s="72" t="s">
        <v>28</v>
      </c>
      <c r="D166" s="75">
        <v>100</v>
      </c>
      <c r="E166" s="51">
        <v>36.72</v>
      </c>
      <c r="F166" s="76" t="s">
        <v>6</v>
      </c>
      <c r="G166" s="50" t="s">
        <v>37</v>
      </c>
      <c r="H166" s="65"/>
    </row>
    <row r="167" spans="1:8" s="57" customFormat="1" x14ac:dyDescent="0.2">
      <c r="A167" s="74">
        <v>43153</v>
      </c>
      <c r="B167" s="50" t="s">
        <v>629</v>
      </c>
      <c r="C167" s="72" t="s">
        <v>28</v>
      </c>
      <c r="D167" s="75">
        <v>100</v>
      </c>
      <c r="E167" s="51">
        <v>36.619999999999997</v>
      </c>
      <c r="F167" s="76" t="s">
        <v>6</v>
      </c>
      <c r="G167" s="50" t="s">
        <v>37</v>
      </c>
      <c r="H167" s="65"/>
    </row>
    <row r="168" spans="1:8" s="57" customFormat="1" x14ac:dyDescent="0.2">
      <c r="A168" s="74">
        <v>43153</v>
      </c>
      <c r="B168" s="50" t="s">
        <v>630</v>
      </c>
      <c r="C168" s="72" t="s">
        <v>28</v>
      </c>
      <c r="D168" s="75">
        <v>28</v>
      </c>
      <c r="E168" s="51">
        <v>36.619999999999997</v>
      </c>
      <c r="F168" s="76" t="s">
        <v>6</v>
      </c>
      <c r="G168" s="50" t="s">
        <v>37</v>
      </c>
      <c r="H168" s="65"/>
    </row>
    <row r="169" spans="1:8" s="57" customFormat="1" x14ac:dyDescent="0.2">
      <c r="A169" s="74">
        <v>43153</v>
      </c>
      <c r="B169" s="50" t="s">
        <v>631</v>
      </c>
      <c r="C169" s="72" t="s">
        <v>28</v>
      </c>
      <c r="D169" s="75">
        <v>313</v>
      </c>
      <c r="E169" s="51">
        <v>36.619999999999997</v>
      </c>
      <c r="F169" s="76" t="s">
        <v>6</v>
      </c>
      <c r="G169" s="50" t="s">
        <v>37</v>
      </c>
      <c r="H169" s="65"/>
    </row>
    <row r="170" spans="1:8" s="57" customFormat="1" x14ac:dyDescent="0.2">
      <c r="A170" s="74">
        <v>43153</v>
      </c>
      <c r="B170" s="50" t="s">
        <v>632</v>
      </c>
      <c r="C170" s="72" t="s">
        <v>28</v>
      </c>
      <c r="D170" s="75">
        <v>59</v>
      </c>
      <c r="E170" s="51">
        <v>36.619999999999997</v>
      </c>
      <c r="F170" s="76" t="s">
        <v>6</v>
      </c>
      <c r="G170" s="50" t="s">
        <v>37</v>
      </c>
      <c r="H170" s="65"/>
    </row>
    <row r="171" spans="1:8" s="57" customFormat="1" x14ac:dyDescent="0.2">
      <c r="A171" s="74">
        <v>43153</v>
      </c>
      <c r="B171" s="50" t="s">
        <v>633</v>
      </c>
      <c r="C171" s="72" t="s">
        <v>28</v>
      </c>
      <c r="D171" s="75">
        <v>66</v>
      </c>
      <c r="E171" s="51">
        <v>36.56</v>
      </c>
      <c r="F171" s="76" t="s">
        <v>6</v>
      </c>
      <c r="G171" s="50" t="s">
        <v>37</v>
      </c>
      <c r="H171" s="65"/>
    </row>
    <row r="172" spans="1:8" s="57" customFormat="1" x14ac:dyDescent="0.2">
      <c r="A172" s="74">
        <v>43153</v>
      </c>
      <c r="B172" s="50" t="s">
        <v>634</v>
      </c>
      <c r="C172" s="72" t="s">
        <v>28</v>
      </c>
      <c r="D172" s="75">
        <v>34</v>
      </c>
      <c r="E172" s="51">
        <v>36.56</v>
      </c>
      <c r="F172" s="76" t="s">
        <v>6</v>
      </c>
      <c r="G172" s="50" t="s">
        <v>37</v>
      </c>
      <c r="H172" s="65"/>
    </row>
    <row r="173" spans="1:8" s="57" customFormat="1" x14ac:dyDescent="0.2">
      <c r="A173" s="74">
        <v>43153</v>
      </c>
      <c r="B173" s="50" t="s">
        <v>635</v>
      </c>
      <c r="C173" s="72" t="s">
        <v>28</v>
      </c>
      <c r="D173" s="75">
        <v>90</v>
      </c>
      <c r="E173" s="51">
        <v>36.56</v>
      </c>
      <c r="F173" s="76" t="s">
        <v>6</v>
      </c>
      <c r="G173" s="50" t="s">
        <v>37</v>
      </c>
      <c r="H173" s="65"/>
    </row>
    <row r="174" spans="1:8" s="57" customFormat="1" x14ac:dyDescent="0.2">
      <c r="A174" s="74">
        <v>43153</v>
      </c>
      <c r="B174" s="50" t="s">
        <v>636</v>
      </c>
      <c r="C174" s="72" t="s">
        <v>28</v>
      </c>
      <c r="D174" s="75">
        <v>10</v>
      </c>
      <c r="E174" s="51">
        <v>36.56</v>
      </c>
      <c r="F174" s="76" t="s">
        <v>6</v>
      </c>
      <c r="G174" s="50" t="s">
        <v>37</v>
      </c>
      <c r="H174" s="65"/>
    </row>
    <row r="175" spans="1:8" s="57" customFormat="1" x14ac:dyDescent="0.2">
      <c r="A175" s="74">
        <v>43153</v>
      </c>
      <c r="B175" s="50" t="s">
        <v>637</v>
      </c>
      <c r="C175" s="72" t="s">
        <v>28</v>
      </c>
      <c r="D175" s="75">
        <v>57</v>
      </c>
      <c r="E175" s="51">
        <v>36.56</v>
      </c>
      <c r="F175" s="76" t="s">
        <v>6</v>
      </c>
      <c r="G175" s="50" t="s">
        <v>37</v>
      </c>
      <c r="H175" s="65"/>
    </row>
    <row r="176" spans="1:8" s="57" customFormat="1" x14ac:dyDescent="0.2">
      <c r="A176" s="74">
        <v>43153</v>
      </c>
      <c r="B176" s="50" t="s">
        <v>638</v>
      </c>
      <c r="C176" s="72" t="s">
        <v>28</v>
      </c>
      <c r="D176" s="75">
        <v>53</v>
      </c>
      <c r="E176" s="51">
        <v>36.56</v>
      </c>
      <c r="F176" s="76" t="s">
        <v>6</v>
      </c>
      <c r="G176" s="50" t="s">
        <v>37</v>
      </c>
      <c r="H176" s="65"/>
    </row>
    <row r="177" spans="1:8" s="57" customFormat="1" x14ac:dyDescent="0.2">
      <c r="A177" s="74">
        <v>43153</v>
      </c>
      <c r="B177" s="50" t="s">
        <v>639</v>
      </c>
      <c r="C177" s="72" t="s">
        <v>28</v>
      </c>
      <c r="D177" s="75">
        <v>395</v>
      </c>
      <c r="E177" s="51">
        <v>36.64</v>
      </c>
      <c r="F177" s="76" t="s">
        <v>6</v>
      </c>
      <c r="G177" s="50" t="s">
        <v>37</v>
      </c>
      <c r="H177" s="65"/>
    </row>
    <row r="178" spans="1:8" s="57" customFormat="1" x14ac:dyDescent="0.2">
      <c r="A178" s="74">
        <v>43153</v>
      </c>
      <c r="B178" s="50" t="s">
        <v>640</v>
      </c>
      <c r="C178" s="72" t="s">
        <v>28</v>
      </c>
      <c r="D178" s="75">
        <v>5</v>
      </c>
      <c r="E178" s="51">
        <v>36.64</v>
      </c>
      <c r="F178" s="76" t="s">
        <v>6</v>
      </c>
      <c r="G178" s="50" t="s">
        <v>37</v>
      </c>
      <c r="H178" s="65"/>
    </row>
    <row r="179" spans="1:8" s="57" customFormat="1" x14ac:dyDescent="0.2">
      <c r="A179" s="74">
        <v>43153</v>
      </c>
      <c r="B179" s="50" t="s">
        <v>641</v>
      </c>
      <c r="C179" s="72" t="s">
        <v>28</v>
      </c>
      <c r="D179" s="75">
        <v>71</v>
      </c>
      <c r="E179" s="51">
        <v>36.6</v>
      </c>
      <c r="F179" s="76" t="s">
        <v>6</v>
      </c>
      <c r="G179" s="50" t="s">
        <v>37</v>
      </c>
      <c r="H179" s="65"/>
    </row>
    <row r="180" spans="1:8" s="57" customFormat="1" x14ac:dyDescent="0.2">
      <c r="A180" s="74">
        <v>43153</v>
      </c>
      <c r="B180" s="50" t="s">
        <v>642</v>
      </c>
      <c r="C180" s="72" t="s">
        <v>28</v>
      </c>
      <c r="D180" s="75">
        <v>29</v>
      </c>
      <c r="E180" s="51">
        <v>36.6</v>
      </c>
      <c r="F180" s="76" t="s">
        <v>6</v>
      </c>
      <c r="G180" s="50" t="s">
        <v>37</v>
      </c>
      <c r="H180" s="65"/>
    </row>
    <row r="181" spans="1:8" s="57" customFormat="1" x14ac:dyDescent="0.2">
      <c r="A181" s="74">
        <v>43153</v>
      </c>
      <c r="B181" s="50" t="s">
        <v>643</v>
      </c>
      <c r="C181" s="72" t="s">
        <v>28</v>
      </c>
      <c r="D181" s="75">
        <v>69</v>
      </c>
      <c r="E181" s="51">
        <v>36.6</v>
      </c>
      <c r="F181" s="76" t="s">
        <v>6</v>
      </c>
      <c r="G181" s="50" t="s">
        <v>37</v>
      </c>
      <c r="H181" s="65"/>
    </row>
    <row r="182" spans="1:8" s="57" customFormat="1" x14ac:dyDescent="0.2">
      <c r="A182" s="74">
        <v>43153</v>
      </c>
      <c r="B182" s="50" t="s">
        <v>644</v>
      </c>
      <c r="C182" s="72" t="s">
        <v>28</v>
      </c>
      <c r="D182" s="75">
        <v>21</v>
      </c>
      <c r="E182" s="51">
        <v>36.6</v>
      </c>
      <c r="F182" s="76" t="s">
        <v>6</v>
      </c>
      <c r="G182" s="50" t="s">
        <v>37</v>
      </c>
      <c r="H182" s="65"/>
    </row>
    <row r="183" spans="1:8" s="57" customFormat="1" x14ac:dyDescent="0.2">
      <c r="A183" s="74">
        <v>43153</v>
      </c>
      <c r="B183" s="50" t="s">
        <v>645</v>
      </c>
      <c r="C183" s="72" t="s">
        <v>28</v>
      </c>
      <c r="D183" s="75">
        <v>12</v>
      </c>
      <c r="E183" s="51">
        <v>36.58</v>
      </c>
      <c r="F183" s="76" t="s">
        <v>6</v>
      </c>
      <c r="G183" s="50" t="s">
        <v>37</v>
      </c>
      <c r="H183" s="65"/>
    </row>
    <row r="184" spans="1:8" s="57" customFormat="1" x14ac:dyDescent="0.2">
      <c r="F184" s="58"/>
      <c r="G184" s="58"/>
    </row>
    <row r="185" spans="1:8" s="57" customFormat="1" x14ac:dyDescent="0.2">
      <c r="F185" s="58"/>
      <c r="G185" s="58"/>
    </row>
    <row r="186" spans="1:8" s="57" customFormat="1" x14ac:dyDescent="0.2">
      <c r="F186" s="58"/>
      <c r="G186" s="58"/>
    </row>
    <row r="187" spans="1:8" s="57" customFormat="1" x14ac:dyDescent="0.2">
      <c r="F187" s="58"/>
      <c r="G187" s="58"/>
    </row>
    <row r="188" spans="1:8" s="57" customFormat="1" x14ac:dyDescent="0.2">
      <c r="F188" s="58"/>
      <c r="G188" s="58"/>
    </row>
    <row r="189" spans="1:8" s="57" customFormat="1" x14ac:dyDescent="0.2">
      <c r="F189" s="58"/>
      <c r="G189" s="58"/>
    </row>
    <row r="190" spans="1:8" s="57" customFormat="1" x14ac:dyDescent="0.2">
      <c r="F190" s="58"/>
      <c r="G190" s="58"/>
    </row>
    <row r="191" spans="1:8" s="57" customFormat="1" x14ac:dyDescent="0.2">
      <c r="F191" s="58"/>
      <c r="G191" s="58"/>
    </row>
    <row r="192" spans="1:8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4"/>
  <sheetViews>
    <sheetView workbookViewId="0"/>
  </sheetViews>
  <sheetFormatPr baseColWidth="10" defaultColWidth="9.140625" defaultRowHeight="12.75" x14ac:dyDescent="0.2"/>
  <cols>
    <col min="1" max="1" width="13.140625" style="73" bestFit="1" customWidth="1"/>
    <col min="2" max="2" width="18.42578125" style="73" bestFit="1" customWidth="1"/>
    <col min="3" max="3" width="7.5703125" style="73" customWidth="1"/>
    <col min="4" max="4" width="9.140625" style="73"/>
    <col min="5" max="5" width="10.85546875" style="73" customWidth="1"/>
    <col min="6" max="6" width="9.140625" style="84"/>
    <col min="7" max="7" width="15.140625" style="84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43154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43154</v>
      </c>
      <c r="B5" s="50" t="s">
        <v>646</v>
      </c>
      <c r="C5" s="72" t="s">
        <v>28</v>
      </c>
      <c r="D5" s="75">
        <v>100</v>
      </c>
      <c r="E5" s="51" t="s">
        <v>75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43154</v>
      </c>
      <c r="B6" s="50" t="s">
        <v>647</v>
      </c>
      <c r="C6" s="72" t="s">
        <v>28</v>
      </c>
      <c r="D6" s="75">
        <v>100</v>
      </c>
      <c r="E6" s="51" t="s">
        <v>75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43154</v>
      </c>
      <c r="B7" s="50" t="s">
        <v>648</v>
      </c>
      <c r="C7" s="72" t="s">
        <v>28</v>
      </c>
      <c r="D7" s="75">
        <v>100</v>
      </c>
      <c r="E7" s="51" t="s">
        <v>75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43154</v>
      </c>
      <c r="B8" s="50" t="s">
        <v>649</v>
      </c>
      <c r="C8" s="72" t="s">
        <v>28</v>
      </c>
      <c r="D8" s="75">
        <v>18</v>
      </c>
      <c r="E8" s="51" t="s">
        <v>75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43154</v>
      </c>
      <c r="B9" s="50" t="s">
        <v>650</v>
      </c>
      <c r="C9" s="72" t="s">
        <v>28</v>
      </c>
      <c r="D9" s="75">
        <v>82</v>
      </c>
      <c r="E9" s="51" t="s">
        <v>75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43154</v>
      </c>
      <c r="B10" s="50" t="s">
        <v>651</v>
      </c>
      <c r="C10" s="72" t="s">
        <v>28</v>
      </c>
      <c r="D10" s="75">
        <v>15</v>
      </c>
      <c r="E10" s="51" t="s">
        <v>75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43154</v>
      </c>
      <c r="B11" s="50" t="s">
        <v>652</v>
      </c>
      <c r="C11" s="72" t="s">
        <v>28</v>
      </c>
      <c r="D11" s="75">
        <v>70</v>
      </c>
      <c r="E11" s="51" t="s">
        <v>75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43154</v>
      </c>
      <c r="B12" s="50" t="s">
        <v>653</v>
      </c>
      <c r="C12" s="72" t="s">
        <v>28</v>
      </c>
      <c r="D12" s="75">
        <v>15</v>
      </c>
      <c r="E12" s="51" t="s">
        <v>75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43154</v>
      </c>
      <c r="B13" s="50" t="s">
        <v>654</v>
      </c>
      <c r="C13" s="72" t="s">
        <v>28</v>
      </c>
      <c r="D13" s="75">
        <v>44</v>
      </c>
      <c r="E13" s="51" t="s">
        <v>74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43154</v>
      </c>
      <c r="B14" s="50" t="s">
        <v>655</v>
      </c>
      <c r="C14" s="72" t="s">
        <v>28</v>
      </c>
      <c r="D14" s="75">
        <v>129</v>
      </c>
      <c r="E14" s="51" t="s">
        <v>74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43154</v>
      </c>
      <c r="B15" s="50" t="s">
        <v>656</v>
      </c>
      <c r="C15" s="72" t="s">
        <v>28</v>
      </c>
      <c r="D15" s="75">
        <v>27</v>
      </c>
      <c r="E15" s="51" t="s">
        <v>74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43154</v>
      </c>
      <c r="B16" s="50" t="s">
        <v>657</v>
      </c>
      <c r="C16" s="72" t="s">
        <v>28</v>
      </c>
      <c r="D16" s="75">
        <v>100</v>
      </c>
      <c r="E16" s="51" t="s">
        <v>74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43154</v>
      </c>
      <c r="B17" s="50" t="s">
        <v>658</v>
      </c>
      <c r="C17" s="72" t="s">
        <v>28</v>
      </c>
      <c r="D17" s="75">
        <v>27</v>
      </c>
      <c r="E17" s="51" t="s">
        <v>80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43154</v>
      </c>
      <c r="B18" s="50" t="s">
        <v>659</v>
      </c>
      <c r="C18" s="72" t="s">
        <v>28</v>
      </c>
      <c r="D18" s="75">
        <v>73</v>
      </c>
      <c r="E18" s="51" t="s">
        <v>80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43154</v>
      </c>
      <c r="B19" s="50" t="s">
        <v>660</v>
      </c>
      <c r="C19" s="72" t="s">
        <v>28</v>
      </c>
      <c r="D19" s="75">
        <v>73</v>
      </c>
      <c r="E19" s="51" t="s">
        <v>80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43154</v>
      </c>
      <c r="B20" s="50" t="s">
        <v>661</v>
      </c>
      <c r="C20" s="72" t="s">
        <v>28</v>
      </c>
      <c r="D20" s="75">
        <v>88</v>
      </c>
      <c r="E20" s="51" t="s">
        <v>80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43154</v>
      </c>
      <c r="B21" s="50" t="s">
        <v>662</v>
      </c>
      <c r="C21" s="72" t="s">
        <v>28</v>
      </c>
      <c r="D21" s="75">
        <v>33</v>
      </c>
      <c r="E21" s="51" t="s">
        <v>80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43154</v>
      </c>
      <c r="B22" s="50" t="s">
        <v>663</v>
      </c>
      <c r="C22" s="72" t="s">
        <v>28</v>
      </c>
      <c r="D22" s="75">
        <v>6</v>
      </c>
      <c r="E22" s="51" t="s">
        <v>80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43154</v>
      </c>
      <c r="B23" s="50" t="s">
        <v>664</v>
      </c>
      <c r="C23" s="72" t="s">
        <v>28</v>
      </c>
      <c r="D23" s="75">
        <v>15</v>
      </c>
      <c r="E23" s="51" t="s">
        <v>61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43154</v>
      </c>
      <c r="B24" s="50" t="s">
        <v>665</v>
      </c>
      <c r="C24" s="72" t="s">
        <v>28</v>
      </c>
      <c r="D24" s="75">
        <v>87</v>
      </c>
      <c r="E24" s="51" t="s">
        <v>61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43154</v>
      </c>
      <c r="B25" s="50" t="s">
        <v>666</v>
      </c>
      <c r="C25" s="72" t="s">
        <v>28</v>
      </c>
      <c r="D25" s="75">
        <v>6</v>
      </c>
      <c r="E25" s="51" t="s">
        <v>61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43154</v>
      </c>
      <c r="B26" s="50" t="s">
        <v>667</v>
      </c>
      <c r="C26" s="72" t="s">
        <v>28</v>
      </c>
      <c r="D26" s="75">
        <v>98</v>
      </c>
      <c r="E26" s="51" t="s">
        <v>61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43154</v>
      </c>
      <c r="B27" s="50" t="s">
        <v>668</v>
      </c>
      <c r="C27" s="72" t="s">
        <v>28</v>
      </c>
      <c r="D27" s="75">
        <v>94</v>
      </c>
      <c r="E27" s="51" t="s">
        <v>61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43154</v>
      </c>
      <c r="B28" s="50" t="s">
        <v>669</v>
      </c>
      <c r="C28" s="72" t="s">
        <v>28</v>
      </c>
      <c r="D28" s="75">
        <v>100</v>
      </c>
      <c r="E28" s="51" t="s">
        <v>68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43154</v>
      </c>
      <c r="B29" s="50" t="s">
        <v>670</v>
      </c>
      <c r="C29" s="72" t="s">
        <v>28</v>
      </c>
      <c r="D29" s="75">
        <v>100</v>
      </c>
      <c r="E29" s="51" t="s">
        <v>68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43154</v>
      </c>
      <c r="B30" s="50" t="s">
        <v>671</v>
      </c>
      <c r="C30" s="72" t="s">
        <v>28</v>
      </c>
      <c r="D30" s="75">
        <v>100</v>
      </c>
      <c r="E30" s="51" t="s">
        <v>68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43154</v>
      </c>
      <c r="B31" s="50" t="s">
        <v>672</v>
      </c>
      <c r="C31" s="72" t="s">
        <v>28</v>
      </c>
      <c r="D31" s="75">
        <v>300</v>
      </c>
      <c r="E31" s="51" t="s">
        <v>59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43154</v>
      </c>
      <c r="B32" s="50" t="s">
        <v>673</v>
      </c>
      <c r="C32" s="72" t="s">
        <v>28</v>
      </c>
      <c r="D32" s="75">
        <v>7</v>
      </c>
      <c r="E32" s="51" t="s">
        <v>71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43154</v>
      </c>
      <c r="B33" s="50" t="s">
        <v>674</v>
      </c>
      <c r="C33" s="72" t="s">
        <v>28</v>
      </c>
      <c r="D33" s="75">
        <v>93</v>
      </c>
      <c r="E33" s="51" t="s">
        <v>71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43154</v>
      </c>
      <c r="B34" s="50" t="s">
        <v>675</v>
      </c>
      <c r="C34" s="72" t="s">
        <v>28</v>
      </c>
      <c r="D34" s="75">
        <v>200</v>
      </c>
      <c r="E34" s="51" t="s">
        <v>71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43154</v>
      </c>
      <c r="B35" s="50" t="s">
        <v>676</v>
      </c>
      <c r="C35" s="72" t="s">
        <v>28</v>
      </c>
      <c r="D35" s="75">
        <v>100</v>
      </c>
      <c r="E35" s="51" t="s">
        <v>66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43154</v>
      </c>
      <c r="B36" s="50" t="s">
        <v>677</v>
      </c>
      <c r="C36" s="72" t="s">
        <v>28</v>
      </c>
      <c r="D36" s="75">
        <v>100</v>
      </c>
      <c r="E36" s="51" t="s">
        <v>66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43154</v>
      </c>
      <c r="B37" s="50" t="s">
        <v>678</v>
      </c>
      <c r="C37" s="72" t="s">
        <v>28</v>
      </c>
      <c r="D37" s="75">
        <v>100</v>
      </c>
      <c r="E37" s="51" t="s">
        <v>66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43154</v>
      </c>
      <c r="B38" s="50" t="s">
        <v>679</v>
      </c>
      <c r="C38" s="72" t="s">
        <v>28</v>
      </c>
      <c r="D38" s="75">
        <v>294</v>
      </c>
      <c r="E38" s="51" t="s">
        <v>680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43154</v>
      </c>
      <c r="B39" s="50" t="s">
        <v>681</v>
      </c>
      <c r="C39" s="72" t="s">
        <v>28</v>
      </c>
      <c r="D39" s="75">
        <v>6</v>
      </c>
      <c r="E39" s="51" t="s">
        <v>680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43154</v>
      </c>
      <c r="B40" s="50" t="s">
        <v>682</v>
      </c>
      <c r="C40" s="72" t="s">
        <v>28</v>
      </c>
      <c r="D40" s="75">
        <v>100</v>
      </c>
      <c r="E40" s="51" t="s">
        <v>683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43154</v>
      </c>
      <c r="B41" s="50" t="s">
        <v>684</v>
      </c>
      <c r="C41" s="72" t="s">
        <v>28</v>
      </c>
      <c r="D41" s="75">
        <v>200</v>
      </c>
      <c r="E41" s="51" t="s">
        <v>683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43154</v>
      </c>
      <c r="B42" s="50" t="s">
        <v>685</v>
      </c>
      <c r="C42" s="72" t="s">
        <v>28</v>
      </c>
      <c r="D42" s="75">
        <v>207</v>
      </c>
      <c r="E42" s="51" t="s">
        <v>686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43154</v>
      </c>
      <c r="B43" s="50" t="s">
        <v>687</v>
      </c>
      <c r="C43" s="72" t="s">
        <v>28</v>
      </c>
      <c r="D43" s="75">
        <v>224</v>
      </c>
      <c r="E43" s="51" t="s">
        <v>686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43154</v>
      </c>
      <c r="B44" s="50" t="s">
        <v>688</v>
      </c>
      <c r="C44" s="72" t="s">
        <v>28</v>
      </c>
      <c r="D44" s="75">
        <v>69</v>
      </c>
      <c r="E44" s="51" t="s">
        <v>686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43154</v>
      </c>
      <c r="B45" s="50" t="s">
        <v>689</v>
      </c>
      <c r="C45" s="72" t="s">
        <v>28</v>
      </c>
      <c r="D45" s="75">
        <v>100</v>
      </c>
      <c r="E45" s="51" t="s">
        <v>690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43154</v>
      </c>
      <c r="B46" s="50" t="s">
        <v>691</v>
      </c>
      <c r="C46" s="72" t="s">
        <v>28</v>
      </c>
      <c r="D46" s="75">
        <v>100</v>
      </c>
      <c r="E46" s="51" t="s">
        <v>690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43154</v>
      </c>
      <c r="B47" s="50" t="s">
        <v>692</v>
      </c>
      <c r="C47" s="72" t="s">
        <v>28</v>
      </c>
      <c r="D47" s="75">
        <v>100</v>
      </c>
      <c r="E47" s="51" t="s">
        <v>690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43154</v>
      </c>
      <c r="B48" s="50" t="s">
        <v>693</v>
      </c>
      <c r="C48" s="72" t="s">
        <v>28</v>
      </c>
      <c r="D48" s="75">
        <v>100</v>
      </c>
      <c r="E48" s="51" t="s">
        <v>690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43154</v>
      </c>
      <c r="B49" s="50" t="s">
        <v>694</v>
      </c>
      <c r="C49" s="72" t="s">
        <v>28</v>
      </c>
      <c r="D49" s="75">
        <v>90</v>
      </c>
      <c r="E49" s="51" t="s">
        <v>690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43154</v>
      </c>
      <c r="B50" s="50" t="s">
        <v>695</v>
      </c>
      <c r="C50" s="72" t="s">
        <v>28</v>
      </c>
      <c r="D50" s="75">
        <v>10</v>
      </c>
      <c r="E50" s="51" t="s">
        <v>690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43154</v>
      </c>
      <c r="B51" s="50" t="s">
        <v>696</v>
      </c>
      <c r="C51" s="72" t="s">
        <v>28</v>
      </c>
      <c r="D51" s="75">
        <v>100</v>
      </c>
      <c r="E51" s="51" t="s">
        <v>690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43154</v>
      </c>
      <c r="B52" s="50" t="s">
        <v>697</v>
      </c>
      <c r="C52" s="72" t="s">
        <v>28</v>
      </c>
      <c r="D52" s="75">
        <v>111</v>
      </c>
      <c r="E52" s="51" t="s">
        <v>690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43154</v>
      </c>
      <c r="B53" s="50" t="s">
        <v>698</v>
      </c>
      <c r="C53" s="72" t="s">
        <v>28</v>
      </c>
      <c r="D53" s="75">
        <v>89</v>
      </c>
      <c r="E53" s="51" t="s">
        <v>690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43154</v>
      </c>
      <c r="B54" s="50" t="s">
        <v>699</v>
      </c>
      <c r="C54" s="72" t="s">
        <v>28</v>
      </c>
      <c r="D54" s="75">
        <v>255</v>
      </c>
      <c r="E54" s="51" t="s">
        <v>700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43154</v>
      </c>
      <c r="B55" s="50" t="s">
        <v>701</v>
      </c>
      <c r="C55" s="72" t="s">
        <v>28</v>
      </c>
      <c r="D55" s="75">
        <v>245</v>
      </c>
      <c r="E55" s="51" t="s">
        <v>57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43154</v>
      </c>
      <c r="B56" s="50" t="s">
        <v>702</v>
      </c>
      <c r="C56" s="72" t="s">
        <v>28</v>
      </c>
      <c r="D56" s="75">
        <v>100</v>
      </c>
      <c r="E56" s="51" t="s">
        <v>703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43154</v>
      </c>
      <c r="B57" s="50" t="s">
        <v>704</v>
      </c>
      <c r="C57" s="72" t="s">
        <v>28</v>
      </c>
      <c r="D57" s="75">
        <v>90</v>
      </c>
      <c r="E57" s="51" t="s">
        <v>703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43154</v>
      </c>
      <c r="B58" s="50" t="s">
        <v>705</v>
      </c>
      <c r="C58" s="72" t="s">
        <v>28</v>
      </c>
      <c r="D58" s="75">
        <v>10</v>
      </c>
      <c r="E58" s="51" t="s">
        <v>703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43154</v>
      </c>
      <c r="B59" s="50" t="s">
        <v>706</v>
      </c>
      <c r="C59" s="72" t="s">
        <v>28</v>
      </c>
      <c r="D59" s="75">
        <v>60</v>
      </c>
      <c r="E59" s="51" t="s">
        <v>703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43154</v>
      </c>
      <c r="B60" s="50" t="s">
        <v>707</v>
      </c>
      <c r="C60" s="72" t="s">
        <v>28</v>
      </c>
      <c r="D60" s="75">
        <v>114</v>
      </c>
      <c r="E60" s="51" t="s">
        <v>703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43154</v>
      </c>
      <c r="B61" s="50" t="s">
        <v>708</v>
      </c>
      <c r="C61" s="72" t="s">
        <v>28</v>
      </c>
      <c r="D61" s="75">
        <v>30</v>
      </c>
      <c r="E61" s="51" t="s">
        <v>703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43154</v>
      </c>
      <c r="B62" s="50" t="s">
        <v>709</v>
      </c>
      <c r="C62" s="72" t="s">
        <v>28</v>
      </c>
      <c r="D62" s="75">
        <v>96</v>
      </c>
      <c r="E62" s="51" t="s">
        <v>703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43154</v>
      </c>
      <c r="B63" s="50" t="s">
        <v>710</v>
      </c>
      <c r="C63" s="72" t="s">
        <v>28</v>
      </c>
      <c r="D63" s="75">
        <v>48</v>
      </c>
      <c r="E63" s="51" t="s">
        <v>690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43154</v>
      </c>
      <c r="B64" s="50" t="s">
        <v>711</v>
      </c>
      <c r="C64" s="72" t="s">
        <v>28</v>
      </c>
      <c r="D64" s="75">
        <v>89</v>
      </c>
      <c r="E64" s="51" t="s">
        <v>690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43154</v>
      </c>
      <c r="B65" s="50" t="s">
        <v>712</v>
      </c>
      <c r="C65" s="72" t="s">
        <v>28</v>
      </c>
      <c r="D65" s="75">
        <v>42</v>
      </c>
      <c r="E65" s="51" t="s">
        <v>57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43154</v>
      </c>
      <c r="B66" s="50" t="s">
        <v>713</v>
      </c>
      <c r="C66" s="72" t="s">
        <v>28</v>
      </c>
      <c r="D66" s="75">
        <v>150</v>
      </c>
      <c r="E66" s="51" t="s">
        <v>57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43154</v>
      </c>
      <c r="B67" s="50" t="s">
        <v>714</v>
      </c>
      <c r="C67" s="72" t="s">
        <v>28</v>
      </c>
      <c r="D67" s="75">
        <v>8</v>
      </c>
      <c r="E67" s="51" t="s">
        <v>57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43154</v>
      </c>
      <c r="B68" s="50" t="s">
        <v>715</v>
      </c>
      <c r="C68" s="72" t="s">
        <v>28</v>
      </c>
      <c r="D68" s="75">
        <v>100</v>
      </c>
      <c r="E68" s="51" t="s">
        <v>57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43154</v>
      </c>
      <c r="B69" s="50" t="s">
        <v>716</v>
      </c>
      <c r="C69" s="72" t="s">
        <v>28</v>
      </c>
      <c r="D69" s="75">
        <v>27</v>
      </c>
      <c r="E69" s="51" t="s">
        <v>57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43154</v>
      </c>
      <c r="B70" s="50" t="s">
        <v>717</v>
      </c>
      <c r="C70" s="72" t="s">
        <v>28</v>
      </c>
      <c r="D70" s="75">
        <v>78</v>
      </c>
      <c r="E70" s="51" t="s">
        <v>57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43154</v>
      </c>
      <c r="B71" s="50" t="s">
        <v>718</v>
      </c>
      <c r="C71" s="72" t="s">
        <v>28</v>
      </c>
      <c r="D71" s="75">
        <v>95</v>
      </c>
      <c r="E71" s="51" t="s">
        <v>57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43154</v>
      </c>
      <c r="B72" s="50" t="s">
        <v>719</v>
      </c>
      <c r="C72" s="72" t="s">
        <v>28</v>
      </c>
      <c r="D72" s="75">
        <v>63</v>
      </c>
      <c r="E72" s="51" t="s">
        <v>57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43154</v>
      </c>
      <c r="B73" s="50" t="s">
        <v>720</v>
      </c>
      <c r="C73" s="72" t="s">
        <v>28</v>
      </c>
      <c r="D73" s="75">
        <v>200</v>
      </c>
      <c r="E73" s="51" t="s">
        <v>721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43154</v>
      </c>
      <c r="B74" s="50" t="s">
        <v>722</v>
      </c>
      <c r="C74" s="72" t="s">
        <v>28</v>
      </c>
      <c r="D74" s="75">
        <v>187</v>
      </c>
      <c r="E74" s="51" t="s">
        <v>723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43154</v>
      </c>
      <c r="B75" s="50" t="s">
        <v>724</v>
      </c>
      <c r="C75" s="72" t="s">
        <v>28</v>
      </c>
      <c r="D75" s="75">
        <v>13</v>
      </c>
      <c r="E75" s="51" t="s">
        <v>723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43154</v>
      </c>
      <c r="B76" s="50" t="s">
        <v>725</v>
      </c>
      <c r="C76" s="72" t="s">
        <v>28</v>
      </c>
      <c r="D76" s="75">
        <v>200</v>
      </c>
      <c r="E76" s="51" t="s">
        <v>723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43154</v>
      </c>
      <c r="B77" s="50" t="s">
        <v>726</v>
      </c>
      <c r="C77" s="72" t="s">
        <v>28</v>
      </c>
      <c r="D77" s="75">
        <v>200</v>
      </c>
      <c r="E77" s="51" t="s">
        <v>723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43154</v>
      </c>
      <c r="B78" s="50" t="s">
        <v>727</v>
      </c>
      <c r="C78" s="72" t="s">
        <v>28</v>
      </c>
      <c r="D78" s="75">
        <v>200</v>
      </c>
      <c r="E78" s="51" t="s">
        <v>723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43154</v>
      </c>
      <c r="B79" s="50" t="s">
        <v>728</v>
      </c>
      <c r="C79" s="72" t="s">
        <v>28</v>
      </c>
      <c r="D79" s="75">
        <v>200</v>
      </c>
      <c r="E79" s="51" t="s">
        <v>729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43154</v>
      </c>
      <c r="B80" s="50" t="s">
        <v>730</v>
      </c>
      <c r="C80" s="72" t="s">
        <v>28</v>
      </c>
      <c r="D80" s="75">
        <v>100</v>
      </c>
      <c r="E80" s="51" t="s">
        <v>58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43154</v>
      </c>
      <c r="B81" s="50" t="s">
        <v>731</v>
      </c>
      <c r="C81" s="72" t="s">
        <v>28</v>
      </c>
      <c r="D81" s="75">
        <v>80</v>
      </c>
      <c r="E81" s="51" t="s">
        <v>58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43154</v>
      </c>
      <c r="B82" s="50" t="s">
        <v>732</v>
      </c>
      <c r="C82" s="72" t="s">
        <v>28</v>
      </c>
      <c r="D82" s="75">
        <v>20</v>
      </c>
      <c r="E82" s="51" t="s">
        <v>58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43154</v>
      </c>
      <c r="B83" s="50" t="s">
        <v>733</v>
      </c>
      <c r="C83" s="72" t="s">
        <v>28</v>
      </c>
      <c r="D83" s="75">
        <v>44</v>
      </c>
      <c r="E83" s="51" t="s">
        <v>65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43154</v>
      </c>
      <c r="B84" s="50" t="s">
        <v>734</v>
      </c>
      <c r="C84" s="72" t="s">
        <v>28</v>
      </c>
      <c r="D84" s="75">
        <v>112</v>
      </c>
      <c r="E84" s="51" t="s">
        <v>65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43154</v>
      </c>
      <c r="B85" s="50" t="s">
        <v>735</v>
      </c>
      <c r="C85" s="72" t="s">
        <v>28</v>
      </c>
      <c r="D85" s="75">
        <v>44</v>
      </c>
      <c r="E85" s="51" t="s">
        <v>65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43154</v>
      </c>
      <c r="B86" s="50" t="s">
        <v>736</v>
      </c>
      <c r="C86" s="72" t="s">
        <v>28</v>
      </c>
      <c r="D86" s="75">
        <v>200</v>
      </c>
      <c r="E86" s="51" t="s">
        <v>69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43154</v>
      </c>
      <c r="B87" s="50" t="s">
        <v>737</v>
      </c>
      <c r="C87" s="72" t="s">
        <v>28</v>
      </c>
      <c r="D87" s="75">
        <v>55</v>
      </c>
      <c r="E87" s="51" t="s">
        <v>70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43154</v>
      </c>
      <c r="B88" s="50" t="s">
        <v>738</v>
      </c>
      <c r="C88" s="72" t="s">
        <v>28</v>
      </c>
      <c r="D88" s="75">
        <v>90</v>
      </c>
      <c r="E88" s="51" t="s">
        <v>70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43154</v>
      </c>
      <c r="B89" s="50" t="s">
        <v>739</v>
      </c>
      <c r="C89" s="72" t="s">
        <v>28</v>
      </c>
      <c r="D89" s="75">
        <v>55</v>
      </c>
      <c r="E89" s="51" t="s">
        <v>70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43154</v>
      </c>
      <c r="B90" s="50" t="s">
        <v>740</v>
      </c>
      <c r="C90" s="72" t="s">
        <v>28</v>
      </c>
      <c r="D90" s="75">
        <v>23</v>
      </c>
      <c r="E90" s="51" t="s">
        <v>64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v>43154</v>
      </c>
      <c r="B91" s="50" t="s">
        <v>741</v>
      </c>
      <c r="C91" s="72" t="s">
        <v>28</v>
      </c>
      <c r="D91" s="75">
        <v>177</v>
      </c>
      <c r="E91" s="51" t="s">
        <v>64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v>43154</v>
      </c>
      <c r="B92" s="50" t="s">
        <v>742</v>
      </c>
      <c r="C92" s="72" t="s">
        <v>28</v>
      </c>
      <c r="D92" s="75">
        <v>182</v>
      </c>
      <c r="E92" s="51" t="s">
        <v>67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43154</v>
      </c>
      <c r="B93" s="50" t="s">
        <v>743</v>
      </c>
      <c r="C93" s="72" t="s">
        <v>28</v>
      </c>
      <c r="D93" s="75">
        <v>50</v>
      </c>
      <c r="E93" s="51" t="s">
        <v>72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v>43154</v>
      </c>
      <c r="B94" s="50" t="s">
        <v>744</v>
      </c>
      <c r="C94" s="72" t="s">
        <v>28</v>
      </c>
      <c r="D94" s="75">
        <v>150</v>
      </c>
      <c r="E94" s="51" t="s">
        <v>72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v>43154</v>
      </c>
      <c r="B95" s="50" t="s">
        <v>745</v>
      </c>
      <c r="C95" s="72" t="s">
        <v>28</v>
      </c>
      <c r="D95" s="75">
        <v>10</v>
      </c>
      <c r="E95" s="51" t="s">
        <v>59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v>43154</v>
      </c>
      <c r="B96" s="50" t="s">
        <v>746</v>
      </c>
      <c r="C96" s="72" t="s">
        <v>28</v>
      </c>
      <c r="D96" s="75">
        <v>190</v>
      </c>
      <c r="E96" s="51" t="s">
        <v>59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v>43154</v>
      </c>
      <c r="B97" s="50" t="s">
        <v>747</v>
      </c>
      <c r="C97" s="72" t="s">
        <v>28</v>
      </c>
      <c r="D97" s="75">
        <v>32</v>
      </c>
      <c r="E97" s="51" t="s">
        <v>63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v>43154</v>
      </c>
      <c r="B98" s="50" t="s">
        <v>748</v>
      </c>
      <c r="C98" s="72" t="s">
        <v>28</v>
      </c>
      <c r="D98" s="75">
        <v>68</v>
      </c>
      <c r="E98" s="51" t="s">
        <v>63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v>43154</v>
      </c>
      <c r="B99" s="50" t="s">
        <v>749</v>
      </c>
      <c r="C99" s="72" t="s">
        <v>28</v>
      </c>
      <c r="D99" s="75">
        <v>68</v>
      </c>
      <c r="E99" s="51" t="s">
        <v>63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v>43154</v>
      </c>
      <c r="B100" s="50" t="s">
        <v>750</v>
      </c>
      <c r="C100" s="72" t="s">
        <v>28</v>
      </c>
      <c r="D100" s="75">
        <v>68</v>
      </c>
      <c r="E100" s="51" t="s">
        <v>63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v>43154</v>
      </c>
      <c r="B101" s="50" t="s">
        <v>751</v>
      </c>
      <c r="C101" s="72" t="s">
        <v>28</v>
      </c>
      <c r="D101" s="75">
        <v>32</v>
      </c>
      <c r="E101" s="51" t="s">
        <v>63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v>43154</v>
      </c>
      <c r="B102" s="50" t="s">
        <v>752</v>
      </c>
      <c r="C102" s="72" t="s">
        <v>28</v>
      </c>
      <c r="D102" s="75">
        <v>64</v>
      </c>
      <c r="E102" s="51" t="s">
        <v>63</v>
      </c>
      <c r="F102" s="76" t="s">
        <v>6</v>
      </c>
      <c r="G102" s="50" t="s">
        <v>37</v>
      </c>
      <c r="H102" s="65"/>
    </row>
    <row r="103" spans="1:8" s="57" customFormat="1" x14ac:dyDescent="0.2">
      <c r="A103" s="74">
        <v>43154</v>
      </c>
      <c r="B103" s="50" t="s">
        <v>753</v>
      </c>
      <c r="C103" s="72" t="s">
        <v>28</v>
      </c>
      <c r="D103" s="75">
        <v>68</v>
      </c>
      <c r="E103" s="51" t="s">
        <v>63</v>
      </c>
      <c r="F103" s="76" t="s">
        <v>6</v>
      </c>
      <c r="G103" s="50" t="s">
        <v>37</v>
      </c>
      <c r="H103" s="65"/>
    </row>
    <row r="104" spans="1:8" s="57" customFormat="1" x14ac:dyDescent="0.2">
      <c r="A104" s="74">
        <v>43154</v>
      </c>
      <c r="B104" s="50" t="s">
        <v>754</v>
      </c>
      <c r="C104" s="72" t="s">
        <v>28</v>
      </c>
      <c r="D104" s="75">
        <v>32</v>
      </c>
      <c r="E104" s="51" t="s">
        <v>63</v>
      </c>
      <c r="F104" s="76" t="s">
        <v>6</v>
      </c>
      <c r="G104" s="50" t="s">
        <v>37</v>
      </c>
      <c r="H104" s="65"/>
    </row>
    <row r="105" spans="1:8" s="57" customFormat="1" x14ac:dyDescent="0.2">
      <c r="A105" s="74">
        <v>43154</v>
      </c>
      <c r="B105" s="50" t="s">
        <v>755</v>
      </c>
      <c r="C105" s="72" t="s">
        <v>28</v>
      </c>
      <c r="D105" s="75">
        <v>64</v>
      </c>
      <c r="E105" s="51" t="s">
        <v>63</v>
      </c>
      <c r="F105" s="76" t="s">
        <v>6</v>
      </c>
      <c r="G105" s="50" t="s">
        <v>37</v>
      </c>
      <c r="H105" s="65"/>
    </row>
    <row r="106" spans="1:8" s="57" customFormat="1" x14ac:dyDescent="0.2">
      <c r="A106" s="74">
        <v>43154</v>
      </c>
      <c r="B106" s="50" t="s">
        <v>756</v>
      </c>
      <c r="C106" s="72" t="s">
        <v>28</v>
      </c>
      <c r="D106" s="75">
        <v>4</v>
      </c>
      <c r="E106" s="51" t="s">
        <v>63</v>
      </c>
      <c r="F106" s="76" t="s">
        <v>6</v>
      </c>
      <c r="G106" s="50" t="s">
        <v>37</v>
      </c>
      <c r="H106" s="65"/>
    </row>
    <row r="107" spans="1:8" s="57" customFormat="1" x14ac:dyDescent="0.2">
      <c r="A107" s="74">
        <v>43154</v>
      </c>
      <c r="B107" s="50" t="s">
        <v>757</v>
      </c>
      <c r="C107" s="72" t="s">
        <v>28</v>
      </c>
      <c r="D107" s="75">
        <v>1</v>
      </c>
      <c r="E107" s="51" t="s">
        <v>63</v>
      </c>
      <c r="F107" s="76" t="s">
        <v>6</v>
      </c>
      <c r="G107" s="50" t="s">
        <v>37</v>
      </c>
      <c r="H107" s="65"/>
    </row>
    <row r="108" spans="1:8" s="57" customFormat="1" x14ac:dyDescent="0.2">
      <c r="A108" s="74">
        <v>43154</v>
      </c>
      <c r="B108" s="50" t="s">
        <v>758</v>
      </c>
      <c r="C108" s="72" t="s">
        <v>28</v>
      </c>
      <c r="D108" s="75">
        <v>17</v>
      </c>
      <c r="E108" s="51" t="s">
        <v>63</v>
      </c>
      <c r="F108" s="76" t="s">
        <v>6</v>
      </c>
      <c r="G108" s="50" t="s">
        <v>37</v>
      </c>
      <c r="H108" s="65"/>
    </row>
    <row r="109" spans="1:8" s="57" customFormat="1" x14ac:dyDescent="0.2">
      <c r="A109" s="74">
        <v>43154</v>
      </c>
      <c r="B109" s="50" t="s">
        <v>759</v>
      </c>
      <c r="C109" s="72" t="s">
        <v>28</v>
      </c>
      <c r="D109" s="75">
        <v>247</v>
      </c>
      <c r="E109" s="51" t="s">
        <v>73</v>
      </c>
      <c r="F109" s="76" t="s">
        <v>6</v>
      </c>
      <c r="G109" s="50" t="s">
        <v>37</v>
      </c>
      <c r="H109" s="65"/>
    </row>
    <row r="110" spans="1:8" s="57" customFormat="1" x14ac:dyDescent="0.2">
      <c r="A110" s="74">
        <v>43154</v>
      </c>
      <c r="B110" s="50" t="s">
        <v>760</v>
      </c>
      <c r="C110" s="72" t="s">
        <v>28</v>
      </c>
      <c r="D110" s="75">
        <v>53</v>
      </c>
      <c r="E110" s="51" t="s">
        <v>73</v>
      </c>
      <c r="F110" s="76" t="s">
        <v>6</v>
      </c>
      <c r="G110" s="50" t="s">
        <v>37</v>
      </c>
      <c r="H110" s="65"/>
    </row>
    <row r="111" spans="1:8" s="57" customFormat="1" x14ac:dyDescent="0.2">
      <c r="A111" s="74">
        <v>43154</v>
      </c>
      <c r="B111" s="50" t="s">
        <v>761</v>
      </c>
      <c r="C111" s="72" t="s">
        <v>28</v>
      </c>
      <c r="D111" s="75">
        <v>100</v>
      </c>
      <c r="E111" s="51" t="s">
        <v>73</v>
      </c>
      <c r="F111" s="76" t="s">
        <v>6</v>
      </c>
      <c r="G111" s="50" t="s">
        <v>37</v>
      </c>
      <c r="H111" s="65"/>
    </row>
    <row r="112" spans="1:8" s="57" customFormat="1" x14ac:dyDescent="0.2">
      <c r="A112" s="74">
        <v>43154</v>
      </c>
      <c r="B112" s="50" t="s">
        <v>762</v>
      </c>
      <c r="C112" s="72" t="s">
        <v>28</v>
      </c>
      <c r="D112" s="75">
        <v>100</v>
      </c>
      <c r="E112" s="51" t="s">
        <v>73</v>
      </c>
      <c r="F112" s="76" t="s">
        <v>6</v>
      </c>
      <c r="G112" s="50" t="s">
        <v>37</v>
      </c>
      <c r="H112" s="65"/>
    </row>
    <row r="113" spans="1:8" s="57" customFormat="1" x14ac:dyDescent="0.2">
      <c r="A113" s="74">
        <v>43154</v>
      </c>
      <c r="B113" s="50" t="s">
        <v>763</v>
      </c>
      <c r="C113" s="72" t="s">
        <v>28</v>
      </c>
      <c r="D113" s="75">
        <v>125</v>
      </c>
      <c r="E113" s="51" t="s">
        <v>62</v>
      </c>
      <c r="F113" s="76" t="s">
        <v>6</v>
      </c>
      <c r="G113" s="50" t="s">
        <v>37</v>
      </c>
      <c r="H113" s="65"/>
    </row>
    <row r="114" spans="1:8" s="57" customFormat="1" x14ac:dyDescent="0.2">
      <c r="A114" s="74">
        <v>43154</v>
      </c>
      <c r="B114" s="50" t="s">
        <v>764</v>
      </c>
      <c r="C114" s="72" t="s">
        <v>28</v>
      </c>
      <c r="D114" s="75">
        <v>75</v>
      </c>
      <c r="E114" s="51" t="s">
        <v>62</v>
      </c>
      <c r="F114" s="76" t="s">
        <v>6</v>
      </c>
      <c r="G114" s="50" t="s">
        <v>37</v>
      </c>
      <c r="H114" s="65"/>
    </row>
    <row r="115" spans="1:8" s="57" customFormat="1" x14ac:dyDescent="0.2">
      <c r="A115" s="74">
        <v>43154</v>
      </c>
      <c r="B115" s="50" t="s">
        <v>765</v>
      </c>
      <c r="C115" s="72" t="s">
        <v>28</v>
      </c>
      <c r="D115" s="75">
        <v>100</v>
      </c>
      <c r="E115" s="51" t="s">
        <v>62</v>
      </c>
      <c r="F115" s="76" t="s">
        <v>6</v>
      </c>
      <c r="G115" s="50" t="s">
        <v>37</v>
      </c>
      <c r="H115" s="65"/>
    </row>
    <row r="116" spans="1:8" s="57" customFormat="1" x14ac:dyDescent="0.2">
      <c r="A116" s="74">
        <v>43154</v>
      </c>
      <c r="B116" s="50" t="s">
        <v>766</v>
      </c>
      <c r="C116" s="72" t="s">
        <v>28</v>
      </c>
      <c r="D116" s="75">
        <v>127</v>
      </c>
      <c r="E116" s="51" t="s">
        <v>62</v>
      </c>
      <c r="F116" s="76" t="s">
        <v>6</v>
      </c>
      <c r="G116" s="50" t="s">
        <v>37</v>
      </c>
      <c r="H116" s="65"/>
    </row>
    <row r="117" spans="1:8" s="57" customFormat="1" x14ac:dyDescent="0.2">
      <c r="A117" s="74">
        <v>43154</v>
      </c>
      <c r="B117" s="50" t="s">
        <v>767</v>
      </c>
      <c r="C117" s="72" t="s">
        <v>28</v>
      </c>
      <c r="D117" s="75">
        <v>73</v>
      </c>
      <c r="E117" s="51" t="s">
        <v>62</v>
      </c>
      <c r="F117" s="76" t="s">
        <v>6</v>
      </c>
      <c r="G117" s="50" t="s">
        <v>37</v>
      </c>
      <c r="H117" s="65"/>
    </row>
    <row r="118" spans="1:8" s="57" customFormat="1" x14ac:dyDescent="0.2">
      <c r="A118" s="74">
        <v>43154</v>
      </c>
      <c r="B118" s="50" t="s">
        <v>768</v>
      </c>
      <c r="C118" s="72" t="s">
        <v>28</v>
      </c>
      <c r="D118" s="75">
        <v>467</v>
      </c>
      <c r="E118" s="51" t="s">
        <v>62</v>
      </c>
      <c r="F118" s="76" t="s">
        <v>6</v>
      </c>
      <c r="G118" s="50" t="s">
        <v>37</v>
      </c>
      <c r="H118" s="65"/>
    </row>
    <row r="119" spans="1:8" s="57" customFormat="1" x14ac:dyDescent="0.2">
      <c r="A119" s="74">
        <v>43154</v>
      </c>
      <c r="B119" s="50" t="s">
        <v>769</v>
      </c>
      <c r="C119" s="72" t="s">
        <v>28</v>
      </c>
      <c r="D119" s="75">
        <v>33</v>
      </c>
      <c r="E119" s="51" t="s">
        <v>62</v>
      </c>
      <c r="F119" s="76" t="s">
        <v>6</v>
      </c>
      <c r="G119" s="50" t="s">
        <v>37</v>
      </c>
      <c r="H119" s="65"/>
    </row>
    <row r="120" spans="1:8" s="57" customFormat="1" x14ac:dyDescent="0.2">
      <c r="A120" s="74">
        <v>43154</v>
      </c>
      <c r="B120" s="50" t="s">
        <v>770</v>
      </c>
      <c r="C120" s="72" t="s">
        <v>28</v>
      </c>
      <c r="D120" s="75">
        <v>100</v>
      </c>
      <c r="E120" s="51" t="s">
        <v>61</v>
      </c>
      <c r="F120" s="76" t="s">
        <v>6</v>
      </c>
      <c r="G120" s="50" t="s">
        <v>37</v>
      </c>
      <c r="H120" s="65"/>
    </row>
    <row r="121" spans="1:8" s="57" customFormat="1" x14ac:dyDescent="0.2">
      <c r="A121" s="74">
        <v>43154</v>
      </c>
      <c r="B121" s="50" t="s">
        <v>771</v>
      </c>
      <c r="C121" s="72" t="s">
        <v>28</v>
      </c>
      <c r="D121" s="75">
        <v>187</v>
      </c>
      <c r="E121" s="51" t="s">
        <v>61</v>
      </c>
      <c r="F121" s="76" t="s">
        <v>6</v>
      </c>
      <c r="G121" s="50" t="s">
        <v>37</v>
      </c>
      <c r="H121" s="65"/>
    </row>
    <row r="122" spans="1:8" s="57" customFormat="1" x14ac:dyDescent="0.2">
      <c r="A122" s="74">
        <v>43154</v>
      </c>
      <c r="B122" s="50" t="s">
        <v>772</v>
      </c>
      <c r="C122" s="72" t="s">
        <v>28</v>
      </c>
      <c r="D122" s="75">
        <v>13</v>
      </c>
      <c r="E122" s="51" t="s">
        <v>61</v>
      </c>
      <c r="F122" s="76" t="s">
        <v>6</v>
      </c>
      <c r="G122" s="50" t="s">
        <v>37</v>
      </c>
      <c r="H122" s="65"/>
    </row>
    <row r="123" spans="1:8" s="57" customFormat="1" x14ac:dyDescent="0.2">
      <c r="A123" s="74">
        <v>43154</v>
      </c>
      <c r="B123" s="50" t="s">
        <v>773</v>
      </c>
      <c r="C123" s="72" t="s">
        <v>28</v>
      </c>
      <c r="D123" s="75">
        <v>21</v>
      </c>
      <c r="E123" s="51" t="s">
        <v>61</v>
      </c>
      <c r="F123" s="76" t="s">
        <v>6</v>
      </c>
      <c r="G123" s="50" t="s">
        <v>37</v>
      </c>
      <c r="H123" s="65"/>
    </row>
    <row r="124" spans="1:8" s="57" customFormat="1" x14ac:dyDescent="0.2">
      <c r="A124" s="74">
        <v>43154</v>
      </c>
      <c r="B124" s="50" t="s">
        <v>774</v>
      </c>
      <c r="C124" s="72" t="s">
        <v>28</v>
      </c>
      <c r="D124" s="75">
        <v>13</v>
      </c>
      <c r="E124" s="51" t="s">
        <v>61</v>
      </c>
      <c r="F124" s="76" t="s">
        <v>6</v>
      </c>
      <c r="G124" s="50" t="s">
        <v>37</v>
      </c>
      <c r="H124" s="65"/>
    </row>
    <row r="125" spans="1:8" s="57" customFormat="1" x14ac:dyDescent="0.2">
      <c r="A125" s="74">
        <v>43154</v>
      </c>
      <c r="B125" s="50" t="s">
        <v>775</v>
      </c>
      <c r="C125" s="72" t="s">
        <v>28</v>
      </c>
      <c r="D125" s="75">
        <v>66</v>
      </c>
      <c r="E125" s="51" t="s">
        <v>61</v>
      </c>
      <c r="F125" s="76" t="s">
        <v>6</v>
      </c>
      <c r="G125" s="50" t="s">
        <v>37</v>
      </c>
      <c r="H125" s="65"/>
    </row>
    <row r="126" spans="1:8" s="57" customFormat="1" x14ac:dyDescent="0.2">
      <c r="A126" s="74">
        <v>43154</v>
      </c>
      <c r="B126" s="50" t="s">
        <v>776</v>
      </c>
      <c r="C126" s="72" t="s">
        <v>28</v>
      </c>
      <c r="D126" s="75">
        <v>87</v>
      </c>
      <c r="E126" s="51" t="s">
        <v>61</v>
      </c>
      <c r="F126" s="76" t="s">
        <v>6</v>
      </c>
      <c r="G126" s="50" t="s">
        <v>37</v>
      </c>
      <c r="H126" s="65"/>
    </row>
    <row r="127" spans="1:8" s="57" customFormat="1" x14ac:dyDescent="0.2">
      <c r="A127" s="74">
        <v>43154</v>
      </c>
      <c r="B127" s="50" t="s">
        <v>777</v>
      </c>
      <c r="C127" s="72" t="s">
        <v>28</v>
      </c>
      <c r="D127" s="75">
        <v>13</v>
      </c>
      <c r="E127" s="51" t="s">
        <v>61</v>
      </c>
      <c r="F127" s="76" t="s">
        <v>6</v>
      </c>
      <c r="G127" s="50" t="s">
        <v>37</v>
      </c>
      <c r="H127" s="65"/>
    </row>
    <row r="128" spans="1:8" s="57" customFormat="1" x14ac:dyDescent="0.2">
      <c r="A128" s="74">
        <v>43154</v>
      </c>
      <c r="B128" s="50" t="s">
        <v>778</v>
      </c>
      <c r="C128" s="72" t="s">
        <v>28</v>
      </c>
      <c r="D128" s="75">
        <v>100</v>
      </c>
      <c r="E128" s="51" t="s">
        <v>61</v>
      </c>
      <c r="F128" s="76" t="s">
        <v>6</v>
      </c>
      <c r="G128" s="50" t="s">
        <v>37</v>
      </c>
      <c r="H128" s="65"/>
    </row>
    <row r="129" spans="1:8" s="57" customFormat="1" x14ac:dyDescent="0.2">
      <c r="A129" s="74">
        <v>43154</v>
      </c>
      <c r="B129" s="50" t="s">
        <v>779</v>
      </c>
      <c r="C129" s="72" t="s">
        <v>28</v>
      </c>
      <c r="D129" s="75">
        <v>24</v>
      </c>
      <c r="E129" s="51" t="s">
        <v>61</v>
      </c>
      <c r="F129" s="76" t="s">
        <v>6</v>
      </c>
      <c r="G129" s="50" t="s">
        <v>37</v>
      </c>
      <c r="H129" s="65"/>
    </row>
    <row r="130" spans="1:8" s="57" customFormat="1" x14ac:dyDescent="0.2">
      <c r="A130" s="74">
        <v>43154</v>
      </c>
      <c r="B130" s="50" t="s">
        <v>780</v>
      </c>
      <c r="C130" s="72" t="s">
        <v>28</v>
      </c>
      <c r="D130" s="75">
        <v>76</v>
      </c>
      <c r="E130" s="51" t="s">
        <v>61</v>
      </c>
      <c r="F130" s="76" t="s">
        <v>6</v>
      </c>
      <c r="G130" s="50" t="s">
        <v>37</v>
      </c>
      <c r="H130" s="65"/>
    </row>
    <row r="131" spans="1:8" s="57" customFormat="1" x14ac:dyDescent="0.2">
      <c r="A131" s="74">
        <v>43154</v>
      </c>
      <c r="B131" s="50" t="s">
        <v>781</v>
      </c>
      <c r="C131" s="72" t="s">
        <v>28</v>
      </c>
      <c r="D131" s="75">
        <v>127</v>
      </c>
      <c r="E131" s="51" t="s">
        <v>61</v>
      </c>
      <c r="F131" s="76" t="s">
        <v>6</v>
      </c>
      <c r="G131" s="50" t="s">
        <v>37</v>
      </c>
      <c r="H131" s="65"/>
    </row>
    <row r="132" spans="1:8" s="57" customFormat="1" x14ac:dyDescent="0.2">
      <c r="A132" s="74">
        <v>43154</v>
      </c>
      <c r="B132" s="50" t="s">
        <v>782</v>
      </c>
      <c r="C132" s="72" t="s">
        <v>28</v>
      </c>
      <c r="D132" s="75">
        <v>73</v>
      </c>
      <c r="E132" s="51" t="s">
        <v>61</v>
      </c>
      <c r="F132" s="76" t="s">
        <v>6</v>
      </c>
      <c r="G132" s="50" t="s">
        <v>37</v>
      </c>
      <c r="H132" s="65"/>
    </row>
    <row r="133" spans="1:8" s="57" customFormat="1" x14ac:dyDescent="0.2">
      <c r="A133" s="74">
        <v>43154</v>
      </c>
      <c r="B133" s="50" t="s">
        <v>783</v>
      </c>
      <c r="C133" s="72" t="s">
        <v>28</v>
      </c>
      <c r="D133" s="75">
        <v>160</v>
      </c>
      <c r="E133" s="51" t="s">
        <v>62</v>
      </c>
      <c r="F133" s="76" t="s">
        <v>6</v>
      </c>
      <c r="G133" s="50" t="s">
        <v>37</v>
      </c>
      <c r="H133" s="65"/>
    </row>
    <row r="134" spans="1:8" s="57" customFormat="1" x14ac:dyDescent="0.2">
      <c r="A134" s="74">
        <v>43154</v>
      </c>
      <c r="B134" s="50" t="s">
        <v>784</v>
      </c>
      <c r="C134" s="72" t="s">
        <v>28</v>
      </c>
      <c r="D134" s="75">
        <v>297</v>
      </c>
      <c r="E134" s="51" t="s">
        <v>62</v>
      </c>
      <c r="F134" s="76" t="s">
        <v>6</v>
      </c>
      <c r="G134" s="50" t="s">
        <v>37</v>
      </c>
      <c r="H134" s="65"/>
    </row>
    <row r="135" spans="1:8" s="57" customFormat="1" x14ac:dyDescent="0.2">
      <c r="A135" s="74">
        <v>43154</v>
      </c>
      <c r="B135" s="50" t="s">
        <v>785</v>
      </c>
      <c r="C135" s="72" t="s">
        <v>28</v>
      </c>
      <c r="D135" s="75">
        <v>43</v>
      </c>
      <c r="E135" s="51" t="s">
        <v>62</v>
      </c>
      <c r="F135" s="76" t="s">
        <v>6</v>
      </c>
      <c r="G135" s="50" t="s">
        <v>37</v>
      </c>
      <c r="H135" s="65"/>
    </row>
    <row r="136" spans="1:8" s="57" customFormat="1" x14ac:dyDescent="0.2">
      <c r="A136" s="74">
        <v>43154</v>
      </c>
      <c r="B136" s="50" t="s">
        <v>786</v>
      </c>
      <c r="C136" s="72" t="s">
        <v>28</v>
      </c>
      <c r="D136" s="75">
        <v>100</v>
      </c>
      <c r="E136" s="51" t="s">
        <v>73</v>
      </c>
      <c r="F136" s="76" t="s">
        <v>6</v>
      </c>
      <c r="G136" s="50" t="s">
        <v>37</v>
      </c>
      <c r="H136" s="65"/>
    </row>
    <row r="137" spans="1:8" s="57" customFormat="1" x14ac:dyDescent="0.2">
      <c r="A137" s="74">
        <v>43154</v>
      </c>
      <c r="B137" s="50" t="s">
        <v>787</v>
      </c>
      <c r="C137" s="72" t="s">
        <v>28</v>
      </c>
      <c r="D137" s="75">
        <v>481</v>
      </c>
      <c r="E137" s="51" t="s">
        <v>77</v>
      </c>
      <c r="F137" s="76" t="s">
        <v>6</v>
      </c>
      <c r="G137" s="50" t="s">
        <v>37</v>
      </c>
      <c r="H137" s="65"/>
    </row>
    <row r="138" spans="1:8" s="57" customFormat="1" x14ac:dyDescent="0.2">
      <c r="A138" s="74">
        <v>43154</v>
      </c>
      <c r="B138" s="50" t="s">
        <v>788</v>
      </c>
      <c r="C138" s="72" t="s">
        <v>28</v>
      </c>
      <c r="D138" s="75">
        <v>19</v>
      </c>
      <c r="E138" s="51" t="s">
        <v>77</v>
      </c>
      <c r="F138" s="76" t="s">
        <v>6</v>
      </c>
      <c r="G138" s="50" t="s">
        <v>37</v>
      </c>
      <c r="H138" s="65"/>
    </row>
    <row r="139" spans="1:8" s="57" customFormat="1" x14ac:dyDescent="0.2">
      <c r="A139" s="74">
        <v>43154</v>
      </c>
      <c r="B139" s="50" t="s">
        <v>789</v>
      </c>
      <c r="C139" s="72" t="s">
        <v>28</v>
      </c>
      <c r="D139" s="75">
        <v>449</v>
      </c>
      <c r="E139" s="51" t="s">
        <v>77</v>
      </c>
      <c r="F139" s="76" t="s">
        <v>6</v>
      </c>
      <c r="G139" s="50" t="s">
        <v>37</v>
      </c>
    </row>
    <row r="140" spans="1:8" s="57" customFormat="1" x14ac:dyDescent="0.2">
      <c r="A140" s="74">
        <v>43154</v>
      </c>
      <c r="B140" s="50" t="s">
        <v>790</v>
      </c>
      <c r="C140" s="72" t="s">
        <v>28</v>
      </c>
      <c r="D140" s="75">
        <v>51</v>
      </c>
      <c r="E140" s="51" t="s">
        <v>77</v>
      </c>
      <c r="F140" s="76" t="s">
        <v>6</v>
      </c>
      <c r="G140" s="50" t="s">
        <v>37</v>
      </c>
    </row>
    <row r="141" spans="1:8" s="57" customFormat="1" x14ac:dyDescent="0.2">
      <c r="A141" s="74">
        <v>43154</v>
      </c>
      <c r="B141" s="50" t="s">
        <v>791</v>
      </c>
      <c r="C141" s="72" t="s">
        <v>28</v>
      </c>
      <c r="D141" s="75">
        <v>182</v>
      </c>
      <c r="E141" s="51" t="s">
        <v>78</v>
      </c>
      <c r="F141" s="76" t="s">
        <v>6</v>
      </c>
      <c r="G141" s="50" t="s">
        <v>37</v>
      </c>
    </row>
    <row r="142" spans="1:8" s="57" customFormat="1" x14ac:dyDescent="0.2">
      <c r="A142" s="74">
        <v>43154</v>
      </c>
      <c r="B142" s="50" t="s">
        <v>792</v>
      </c>
      <c r="C142" s="72" t="s">
        <v>28</v>
      </c>
      <c r="D142" s="75">
        <v>18</v>
      </c>
      <c r="E142" s="51" t="s">
        <v>78</v>
      </c>
      <c r="F142" s="76" t="s">
        <v>6</v>
      </c>
      <c r="G142" s="50" t="s">
        <v>37</v>
      </c>
    </row>
    <row r="143" spans="1:8" s="57" customFormat="1" x14ac:dyDescent="0.2">
      <c r="A143" s="74">
        <v>43154</v>
      </c>
      <c r="B143" s="50" t="s">
        <v>793</v>
      </c>
      <c r="C143" s="72" t="s">
        <v>28</v>
      </c>
      <c r="D143" s="75">
        <v>18</v>
      </c>
      <c r="E143" s="51" t="s">
        <v>78</v>
      </c>
      <c r="F143" s="76" t="s">
        <v>6</v>
      </c>
      <c r="G143" s="50" t="s">
        <v>37</v>
      </c>
    </row>
    <row r="144" spans="1:8" s="57" customFormat="1" x14ac:dyDescent="0.2">
      <c r="A144" s="74">
        <v>43154</v>
      </c>
      <c r="B144" s="50" t="s">
        <v>794</v>
      </c>
      <c r="C144" s="72" t="s">
        <v>28</v>
      </c>
      <c r="D144" s="75">
        <v>18</v>
      </c>
      <c r="E144" s="51" t="s">
        <v>78</v>
      </c>
      <c r="F144" s="76" t="s">
        <v>6</v>
      </c>
      <c r="G144" s="50" t="s">
        <v>37</v>
      </c>
    </row>
    <row r="145" spans="1:7" s="57" customFormat="1" x14ac:dyDescent="0.2">
      <c r="A145" s="74">
        <v>43154</v>
      </c>
      <c r="B145" s="50" t="s">
        <v>795</v>
      </c>
      <c r="C145" s="72" t="s">
        <v>28</v>
      </c>
      <c r="D145" s="75">
        <v>18</v>
      </c>
      <c r="E145" s="51" t="s">
        <v>78</v>
      </c>
      <c r="F145" s="76" t="s">
        <v>6</v>
      </c>
      <c r="G145" s="50" t="s">
        <v>37</v>
      </c>
    </row>
    <row r="146" spans="1:7" s="57" customFormat="1" x14ac:dyDescent="0.2">
      <c r="A146" s="74">
        <v>43154</v>
      </c>
      <c r="B146" s="50" t="s">
        <v>796</v>
      </c>
      <c r="C146" s="72" t="s">
        <v>28</v>
      </c>
      <c r="D146" s="75">
        <v>7</v>
      </c>
      <c r="E146" s="51" t="s">
        <v>78</v>
      </c>
      <c r="F146" s="76" t="s">
        <v>6</v>
      </c>
      <c r="G146" s="50" t="s">
        <v>37</v>
      </c>
    </row>
    <row r="147" spans="1:7" s="57" customFormat="1" x14ac:dyDescent="0.2">
      <c r="A147" s="74">
        <v>43154</v>
      </c>
      <c r="B147" s="50" t="s">
        <v>797</v>
      </c>
      <c r="C147" s="72" t="s">
        <v>28</v>
      </c>
      <c r="D147" s="75">
        <v>24</v>
      </c>
      <c r="E147" s="51" t="s">
        <v>78</v>
      </c>
      <c r="F147" s="76" t="s">
        <v>6</v>
      </c>
      <c r="G147" s="50" t="s">
        <v>37</v>
      </c>
    </row>
    <row r="148" spans="1:7" s="57" customFormat="1" x14ac:dyDescent="0.2">
      <c r="A148" s="74">
        <v>43154</v>
      </c>
      <c r="B148" s="50" t="s">
        <v>798</v>
      </c>
      <c r="C148" s="72" t="s">
        <v>28</v>
      </c>
      <c r="D148" s="75">
        <v>146</v>
      </c>
      <c r="E148" s="51" t="s">
        <v>78</v>
      </c>
      <c r="F148" s="76" t="s">
        <v>6</v>
      </c>
      <c r="G148" s="50" t="s">
        <v>37</v>
      </c>
    </row>
    <row r="149" spans="1:7" s="57" customFormat="1" x14ac:dyDescent="0.2">
      <c r="A149" s="74">
        <v>43154</v>
      </c>
      <c r="B149" s="50" t="s">
        <v>799</v>
      </c>
      <c r="C149" s="72" t="s">
        <v>28</v>
      </c>
      <c r="D149" s="75">
        <v>169</v>
      </c>
      <c r="E149" s="51" t="s">
        <v>78</v>
      </c>
      <c r="F149" s="76" t="s">
        <v>6</v>
      </c>
      <c r="G149" s="50" t="s">
        <v>37</v>
      </c>
    </row>
    <row r="150" spans="1:7" s="57" customFormat="1" x14ac:dyDescent="0.2">
      <c r="A150" s="74">
        <v>43154</v>
      </c>
      <c r="B150" s="50" t="s">
        <v>800</v>
      </c>
      <c r="C150" s="72" t="s">
        <v>28</v>
      </c>
      <c r="D150" s="75">
        <v>91</v>
      </c>
      <c r="E150" s="51" t="s">
        <v>79</v>
      </c>
      <c r="F150" s="76" t="s">
        <v>6</v>
      </c>
      <c r="G150" s="50" t="s">
        <v>37</v>
      </c>
    </row>
    <row r="151" spans="1:7" s="57" customFormat="1" x14ac:dyDescent="0.2">
      <c r="A151" s="74">
        <v>43154</v>
      </c>
      <c r="B151" s="50" t="s">
        <v>801</v>
      </c>
      <c r="C151" s="72" t="s">
        <v>28</v>
      </c>
      <c r="D151" s="75">
        <v>9</v>
      </c>
      <c r="E151" s="51" t="s">
        <v>79</v>
      </c>
      <c r="F151" s="76" t="s">
        <v>6</v>
      </c>
      <c r="G151" s="50" t="s">
        <v>37</v>
      </c>
    </row>
    <row r="152" spans="1:7" s="57" customFormat="1" x14ac:dyDescent="0.2">
      <c r="A152" s="74">
        <v>43154</v>
      </c>
      <c r="B152" s="50" t="s">
        <v>802</v>
      </c>
      <c r="C152" s="72" t="s">
        <v>28</v>
      </c>
      <c r="D152" s="75">
        <v>49</v>
      </c>
      <c r="E152" s="51" t="s">
        <v>79</v>
      </c>
      <c r="F152" s="76" t="s">
        <v>6</v>
      </c>
      <c r="G152" s="50" t="s">
        <v>37</v>
      </c>
    </row>
    <row r="153" spans="1:7" s="57" customFormat="1" x14ac:dyDescent="0.2">
      <c r="A153" s="74">
        <v>43154</v>
      </c>
      <c r="B153" s="50" t="s">
        <v>803</v>
      </c>
      <c r="C153" s="72" t="s">
        <v>28</v>
      </c>
      <c r="D153" s="75">
        <v>49</v>
      </c>
      <c r="E153" s="51" t="s">
        <v>79</v>
      </c>
      <c r="F153" s="76" t="s">
        <v>6</v>
      </c>
      <c r="G153" s="50" t="s">
        <v>37</v>
      </c>
    </row>
    <row r="154" spans="1:7" s="57" customFormat="1" x14ac:dyDescent="0.2">
      <c r="A154" s="74">
        <v>43154</v>
      </c>
      <c r="B154" s="50" t="s">
        <v>804</v>
      </c>
      <c r="C154" s="72" t="s">
        <v>28</v>
      </c>
      <c r="D154" s="75">
        <v>51</v>
      </c>
      <c r="E154" s="51" t="s">
        <v>79</v>
      </c>
      <c r="F154" s="76" t="s">
        <v>6</v>
      </c>
      <c r="G154" s="50" t="s">
        <v>37</v>
      </c>
    </row>
    <row r="155" spans="1:7" s="57" customFormat="1" x14ac:dyDescent="0.2">
      <c r="A155" s="74">
        <v>43154</v>
      </c>
      <c r="B155" s="50" t="s">
        <v>805</v>
      </c>
      <c r="C155" s="72" t="s">
        <v>28</v>
      </c>
      <c r="D155" s="75">
        <v>51</v>
      </c>
      <c r="E155" s="51" t="s">
        <v>79</v>
      </c>
      <c r="F155" s="76" t="s">
        <v>6</v>
      </c>
      <c r="G155" s="50" t="s">
        <v>37</v>
      </c>
    </row>
    <row r="156" spans="1:7" s="57" customFormat="1" x14ac:dyDescent="0.2">
      <c r="A156" s="74">
        <v>43154</v>
      </c>
      <c r="B156" s="50" t="s">
        <v>806</v>
      </c>
      <c r="C156" s="72" t="s">
        <v>28</v>
      </c>
      <c r="D156" s="75">
        <v>100</v>
      </c>
      <c r="E156" s="51" t="s">
        <v>79</v>
      </c>
      <c r="F156" s="76" t="s">
        <v>6</v>
      </c>
      <c r="G156" s="50" t="s">
        <v>37</v>
      </c>
    </row>
    <row r="157" spans="1:7" s="57" customFormat="1" x14ac:dyDescent="0.2">
      <c r="A157" s="74">
        <v>43154</v>
      </c>
      <c r="B157" s="50" t="s">
        <v>807</v>
      </c>
      <c r="C157" s="72" t="s">
        <v>28</v>
      </c>
      <c r="D157" s="75">
        <v>100</v>
      </c>
      <c r="E157" s="51" t="s">
        <v>79</v>
      </c>
      <c r="F157" s="76" t="s">
        <v>6</v>
      </c>
      <c r="G157" s="50" t="s">
        <v>37</v>
      </c>
    </row>
    <row r="158" spans="1:7" s="57" customFormat="1" x14ac:dyDescent="0.2">
      <c r="A158" s="74">
        <v>43154</v>
      </c>
      <c r="B158" s="50" t="s">
        <v>808</v>
      </c>
      <c r="C158" s="72" t="s">
        <v>28</v>
      </c>
      <c r="D158" s="75">
        <v>100</v>
      </c>
      <c r="E158" s="51" t="s">
        <v>79</v>
      </c>
      <c r="F158" s="76" t="s">
        <v>6</v>
      </c>
      <c r="G158" s="50" t="s">
        <v>37</v>
      </c>
    </row>
    <row r="159" spans="1:7" s="57" customFormat="1" x14ac:dyDescent="0.2">
      <c r="A159" s="74">
        <v>43154</v>
      </c>
      <c r="B159" s="50" t="s">
        <v>809</v>
      </c>
      <c r="C159" s="72" t="s">
        <v>28</v>
      </c>
      <c r="D159" s="75">
        <v>100</v>
      </c>
      <c r="E159" s="51" t="s">
        <v>79</v>
      </c>
      <c r="F159" s="76" t="s">
        <v>6</v>
      </c>
      <c r="G159" s="50" t="s">
        <v>37</v>
      </c>
    </row>
    <row r="160" spans="1:7" s="57" customFormat="1" x14ac:dyDescent="0.2">
      <c r="A160" s="74">
        <v>43154</v>
      </c>
      <c r="B160" s="50" t="s">
        <v>810</v>
      </c>
      <c r="C160" s="72" t="s">
        <v>28</v>
      </c>
      <c r="D160" s="75">
        <v>27</v>
      </c>
      <c r="E160" s="51" t="s">
        <v>79</v>
      </c>
      <c r="F160" s="76" t="s">
        <v>6</v>
      </c>
      <c r="G160" s="50" t="s">
        <v>37</v>
      </c>
    </row>
    <row r="161" spans="1:7" s="57" customFormat="1" x14ac:dyDescent="0.2">
      <c r="A161" s="74">
        <v>43154</v>
      </c>
      <c r="B161" s="50" t="s">
        <v>811</v>
      </c>
      <c r="C161" s="72" t="s">
        <v>28</v>
      </c>
      <c r="D161" s="75">
        <v>13</v>
      </c>
      <c r="E161" s="51" t="s">
        <v>79</v>
      </c>
      <c r="F161" s="76" t="s">
        <v>6</v>
      </c>
      <c r="G161" s="50" t="s">
        <v>37</v>
      </c>
    </row>
    <row r="162" spans="1:7" s="57" customFormat="1" x14ac:dyDescent="0.2">
      <c r="A162" s="74">
        <v>43154</v>
      </c>
      <c r="B162" s="50" t="s">
        <v>812</v>
      </c>
      <c r="C162" s="72" t="s">
        <v>28</v>
      </c>
      <c r="D162" s="75">
        <v>60</v>
      </c>
      <c r="E162" s="51" t="s">
        <v>79</v>
      </c>
      <c r="F162" s="76" t="s">
        <v>6</v>
      </c>
      <c r="G162" s="50" t="s">
        <v>37</v>
      </c>
    </row>
    <row r="163" spans="1:7" s="57" customFormat="1" x14ac:dyDescent="0.2">
      <c r="A163" s="74">
        <v>43154</v>
      </c>
      <c r="B163" s="50" t="s">
        <v>813</v>
      </c>
      <c r="C163" s="72" t="s">
        <v>28</v>
      </c>
      <c r="D163" s="75">
        <v>100</v>
      </c>
      <c r="E163" s="51" t="s">
        <v>79</v>
      </c>
      <c r="F163" s="76" t="s">
        <v>6</v>
      </c>
      <c r="G163" s="50" t="s">
        <v>37</v>
      </c>
    </row>
    <row r="164" spans="1:7" s="57" customFormat="1" x14ac:dyDescent="0.2">
      <c r="A164" s="74">
        <v>43154</v>
      </c>
      <c r="B164" s="50" t="s">
        <v>814</v>
      </c>
      <c r="C164" s="72" t="s">
        <v>28</v>
      </c>
      <c r="D164" s="75">
        <v>77</v>
      </c>
      <c r="E164" s="51" t="s">
        <v>73</v>
      </c>
      <c r="F164" s="76" t="s">
        <v>6</v>
      </c>
      <c r="G164" s="50" t="s">
        <v>37</v>
      </c>
    </row>
    <row r="165" spans="1:7" s="57" customFormat="1" x14ac:dyDescent="0.2">
      <c r="A165" s="74">
        <v>43154</v>
      </c>
      <c r="B165" s="50" t="s">
        <v>815</v>
      </c>
      <c r="C165" s="72" t="s">
        <v>28</v>
      </c>
      <c r="D165" s="75">
        <v>22</v>
      </c>
      <c r="E165" s="51" t="s">
        <v>73</v>
      </c>
      <c r="F165" s="76" t="s">
        <v>6</v>
      </c>
      <c r="G165" s="50" t="s">
        <v>37</v>
      </c>
    </row>
    <row r="166" spans="1:7" s="57" customFormat="1" x14ac:dyDescent="0.2">
      <c r="A166" s="74">
        <v>43154</v>
      </c>
      <c r="B166" s="50" t="s">
        <v>816</v>
      </c>
      <c r="C166" s="72" t="s">
        <v>28</v>
      </c>
      <c r="D166" s="75">
        <v>1</v>
      </c>
      <c r="E166" s="51" t="s">
        <v>73</v>
      </c>
      <c r="F166" s="76" t="s">
        <v>6</v>
      </c>
      <c r="G166" s="50" t="s">
        <v>37</v>
      </c>
    </row>
    <row r="167" spans="1:7" s="57" customFormat="1" x14ac:dyDescent="0.2">
      <c r="A167" s="74">
        <v>43154</v>
      </c>
      <c r="B167" s="50" t="s">
        <v>817</v>
      </c>
      <c r="C167" s="72" t="s">
        <v>28</v>
      </c>
      <c r="D167" s="75">
        <v>169</v>
      </c>
      <c r="E167" s="51" t="s">
        <v>73</v>
      </c>
      <c r="F167" s="76" t="s">
        <v>6</v>
      </c>
      <c r="G167" s="50" t="s">
        <v>37</v>
      </c>
    </row>
    <row r="168" spans="1:7" s="57" customFormat="1" x14ac:dyDescent="0.2">
      <c r="A168" s="74">
        <v>43154</v>
      </c>
      <c r="B168" s="50" t="s">
        <v>818</v>
      </c>
      <c r="C168" s="72" t="s">
        <v>28</v>
      </c>
      <c r="D168" s="75">
        <v>31</v>
      </c>
      <c r="E168" s="51" t="s">
        <v>73</v>
      </c>
      <c r="F168" s="76" t="s">
        <v>6</v>
      </c>
      <c r="G168" s="50" t="s">
        <v>37</v>
      </c>
    </row>
    <row r="169" spans="1:7" s="57" customFormat="1" x14ac:dyDescent="0.2">
      <c r="A169" s="74">
        <v>43154</v>
      </c>
      <c r="B169" s="50" t="s">
        <v>819</v>
      </c>
      <c r="C169" s="72" t="s">
        <v>28</v>
      </c>
      <c r="D169" s="75">
        <v>100</v>
      </c>
      <c r="E169" s="51" t="s">
        <v>73</v>
      </c>
      <c r="F169" s="76" t="s">
        <v>6</v>
      </c>
      <c r="G169" s="50" t="s">
        <v>37</v>
      </c>
    </row>
    <row r="170" spans="1:7" s="57" customFormat="1" x14ac:dyDescent="0.2">
      <c r="A170" s="74">
        <v>43154</v>
      </c>
      <c r="B170" s="50" t="s">
        <v>820</v>
      </c>
      <c r="C170" s="72" t="s">
        <v>28</v>
      </c>
      <c r="D170" s="75">
        <v>100</v>
      </c>
      <c r="E170" s="51" t="s">
        <v>73</v>
      </c>
      <c r="F170" s="76" t="s">
        <v>6</v>
      </c>
      <c r="G170" s="50" t="s">
        <v>37</v>
      </c>
    </row>
    <row r="171" spans="1:7" s="57" customFormat="1" x14ac:dyDescent="0.2">
      <c r="A171" s="74">
        <v>43154</v>
      </c>
      <c r="B171" s="50" t="s">
        <v>821</v>
      </c>
      <c r="C171" s="72" t="s">
        <v>28</v>
      </c>
      <c r="D171" s="75">
        <v>340</v>
      </c>
      <c r="E171" s="51" t="s">
        <v>80</v>
      </c>
      <c r="F171" s="76" t="s">
        <v>6</v>
      </c>
      <c r="G171" s="50" t="s">
        <v>37</v>
      </c>
    </row>
    <row r="172" spans="1:7" s="57" customFormat="1" x14ac:dyDescent="0.2">
      <c r="A172" s="74">
        <v>43154</v>
      </c>
      <c r="B172" s="50" t="s">
        <v>822</v>
      </c>
      <c r="C172" s="72" t="s">
        <v>28</v>
      </c>
      <c r="D172" s="75">
        <v>60</v>
      </c>
      <c r="E172" s="51" t="s">
        <v>80</v>
      </c>
      <c r="F172" s="76" t="s">
        <v>6</v>
      </c>
      <c r="G172" s="50" t="s">
        <v>37</v>
      </c>
    </row>
    <row r="173" spans="1:7" s="57" customFormat="1" x14ac:dyDescent="0.2">
      <c r="A173" s="74">
        <v>43154</v>
      </c>
      <c r="B173" s="50" t="s">
        <v>823</v>
      </c>
      <c r="C173" s="72" t="s">
        <v>28</v>
      </c>
      <c r="D173" s="75">
        <v>100</v>
      </c>
      <c r="E173" s="51" t="s">
        <v>80</v>
      </c>
      <c r="F173" s="76" t="s">
        <v>6</v>
      </c>
      <c r="G173" s="50" t="s">
        <v>37</v>
      </c>
    </row>
    <row r="174" spans="1:7" s="57" customFormat="1" x14ac:dyDescent="0.2">
      <c r="A174" s="74">
        <v>43154</v>
      </c>
      <c r="B174" s="50" t="s">
        <v>824</v>
      </c>
      <c r="C174" s="72" t="s">
        <v>28</v>
      </c>
      <c r="D174" s="75">
        <v>428</v>
      </c>
      <c r="E174" s="51" t="s">
        <v>63</v>
      </c>
      <c r="F174" s="76" t="s">
        <v>6</v>
      </c>
      <c r="G174" s="50" t="s">
        <v>37</v>
      </c>
    </row>
    <row r="175" spans="1:7" s="57" customFormat="1" x14ac:dyDescent="0.2">
      <c r="A175" s="74">
        <v>43154</v>
      </c>
      <c r="B175" s="50" t="s">
        <v>825</v>
      </c>
      <c r="C175" s="72" t="s">
        <v>28</v>
      </c>
      <c r="D175" s="75">
        <v>72</v>
      </c>
      <c r="E175" s="51" t="s">
        <v>63</v>
      </c>
      <c r="F175" s="76" t="s">
        <v>6</v>
      </c>
      <c r="G175" s="50" t="s">
        <v>37</v>
      </c>
    </row>
    <row r="176" spans="1:7" s="57" customFormat="1" x14ac:dyDescent="0.2">
      <c r="A176" s="74">
        <v>43154</v>
      </c>
      <c r="B176" s="50" t="s">
        <v>826</v>
      </c>
      <c r="C176" s="72" t="s">
        <v>28</v>
      </c>
      <c r="D176" s="75">
        <v>72</v>
      </c>
      <c r="E176" s="51" t="s">
        <v>63</v>
      </c>
      <c r="F176" s="76" t="s">
        <v>6</v>
      </c>
      <c r="G176" s="50" t="s">
        <v>37</v>
      </c>
    </row>
    <row r="177" spans="1:7" s="57" customFormat="1" x14ac:dyDescent="0.2">
      <c r="A177" s="74">
        <v>43154</v>
      </c>
      <c r="B177" s="50" t="s">
        <v>827</v>
      </c>
      <c r="C177" s="72" t="s">
        <v>28</v>
      </c>
      <c r="D177" s="75">
        <v>100</v>
      </c>
      <c r="E177" s="51" t="s">
        <v>63</v>
      </c>
      <c r="F177" s="76" t="s">
        <v>6</v>
      </c>
      <c r="G177" s="50" t="s">
        <v>37</v>
      </c>
    </row>
    <row r="178" spans="1:7" s="57" customFormat="1" x14ac:dyDescent="0.2">
      <c r="A178" s="74">
        <v>43154</v>
      </c>
      <c r="B178" s="50" t="s">
        <v>828</v>
      </c>
      <c r="C178" s="72" t="s">
        <v>28</v>
      </c>
      <c r="D178" s="75">
        <v>20</v>
      </c>
      <c r="E178" s="51" t="s">
        <v>63</v>
      </c>
      <c r="F178" s="76" t="s">
        <v>6</v>
      </c>
      <c r="G178" s="50" t="s">
        <v>37</v>
      </c>
    </row>
    <row r="179" spans="1:7" s="57" customFormat="1" x14ac:dyDescent="0.2">
      <c r="A179" s="74">
        <v>43154</v>
      </c>
      <c r="B179" s="50" t="s">
        <v>829</v>
      </c>
      <c r="C179" s="72" t="s">
        <v>28</v>
      </c>
      <c r="D179" s="75">
        <v>8</v>
      </c>
      <c r="E179" s="51" t="s">
        <v>63</v>
      </c>
      <c r="F179" s="76" t="s">
        <v>6</v>
      </c>
      <c r="G179" s="50" t="s">
        <v>37</v>
      </c>
    </row>
    <row r="180" spans="1:7" s="57" customFormat="1" x14ac:dyDescent="0.2">
      <c r="A180" s="74">
        <v>43154</v>
      </c>
      <c r="B180" s="50" t="s">
        <v>830</v>
      </c>
      <c r="C180" s="72" t="s">
        <v>28</v>
      </c>
      <c r="D180" s="75">
        <v>100</v>
      </c>
      <c r="E180" s="51" t="s">
        <v>63</v>
      </c>
      <c r="F180" s="76" t="s">
        <v>6</v>
      </c>
      <c r="G180" s="50" t="s">
        <v>37</v>
      </c>
    </row>
    <row r="181" spans="1:7" s="57" customFormat="1" x14ac:dyDescent="0.2">
      <c r="A181" s="74">
        <v>43154</v>
      </c>
      <c r="B181" s="50" t="s">
        <v>831</v>
      </c>
      <c r="C181" s="72" t="s">
        <v>28</v>
      </c>
      <c r="D181" s="75">
        <v>11</v>
      </c>
      <c r="E181" s="51" t="s">
        <v>63</v>
      </c>
      <c r="F181" s="76" t="s">
        <v>6</v>
      </c>
      <c r="G181" s="50" t="s">
        <v>37</v>
      </c>
    </row>
    <row r="182" spans="1:7" s="57" customFormat="1" x14ac:dyDescent="0.2">
      <c r="A182" s="74">
        <v>43154</v>
      </c>
      <c r="B182" s="50" t="s">
        <v>832</v>
      </c>
      <c r="C182" s="72" t="s">
        <v>28</v>
      </c>
      <c r="D182" s="75">
        <v>89</v>
      </c>
      <c r="E182" s="51" t="s">
        <v>63</v>
      </c>
      <c r="F182" s="76" t="s">
        <v>6</v>
      </c>
      <c r="G182" s="50" t="s">
        <v>37</v>
      </c>
    </row>
    <row r="183" spans="1:7" s="57" customFormat="1" x14ac:dyDescent="0.2">
      <c r="A183" s="74">
        <v>43154</v>
      </c>
      <c r="B183" s="50" t="s">
        <v>833</v>
      </c>
      <c r="C183" s="72" t="s">
        <v>28</v>
      </c>
      <c r="D183" s="75">
        <v>100</v>
      </c>
      <c r="E183" s="51" t="s">
        <v>63</v>
      </c>
      <c r="F183" s="76" t="s">
        <v>6</v>
      </c>
      <c r="G183" s="50" t="s">
        <v>37</v>
      </c>
    </row>
    <row r="184" spans="1:7" s="57" customFormat="1" x14ac:dyDescent="0.2">
      <c r="A184" s="74">
        <v>43154</v>
      </c>
      <c r="B184" s="50" t="s">
        <v>834</v>
      </c>
      <c r="C184" s="72" t="s">
        <v>28</v>
      </c>
      <c r="D184" s="75">
        <v>352</v>
      </c>
      <c r="E184" s="51" t="s">
        <v>62</v>
      </c>
      <c r="F184" s="76" t="s">
        <v>6</v>
      </c>
      <c r="G184" s="50" t="s">
        <v>37</v>
      </c>
    </row>
    <row r="185" spans="1:7" s="57" customFormat="1" x14ac:dyDescent="0.2">
      <c r="A185" s="74">
        <v>43154</v>
      </c>
      <c r="B185" s="50" t="s">
        <v>835</v>
      </c>
      <c r="C185" s="72" t="s">
        <v>28</v>
      </c>
      <c r="D185" s="75">
        <v>18</v>
      </c>
      <c r="E185" s="51" t="s">
        <v>62</v>
      </c>
      <c r="F185" s="76" t="s">
        <v>6</v>
      </c>
      <c r="G185" s="50" t="s">
        <v>37</v>
      </c>
    </row>
    <row r="186" spans="1:7" s="57" customFormat="1" x14ac:dyDescent="0.2">
      <c r="A186" s="74">
        <v>43154</v>
      </c>
      <c r="B186" s="50" t="s">
        <v>836</v>
      </c>
      <c r="C186" s="72" t="s">
        <v>28</v>
      </c>
      <c r="D186" s="75">
        <v>24</v>
      </c>
      <c r="E186" s="51" t="s">
        <v>62</v>
      </c>
      <c r="F186" s="76" t="s">
        <v>6</v>
      </c>
      <c r="G186" s="50" t="s">
        <v>37</v>
      </c>
    </row>
    <row r="187" spans="1:7" s="57" customFormat="1" x14ac:dyDescent="0.2">
      <c r="A187" s="74">
        <v>43154</v>
      </c>
      <c r="B187" s="50" t="s">
        <v>837</v>
      </c>
      <c r="C187" s="72" t="s">
        <v>28</v>
      </c>
      <c r="D187" s="75">
        <v>6</v>
      </c>
      <c r="E187" s="51" t="s">
        <v>62</v>
      </c>
      <c r="F187" s="76" t="s">
        <v>6</v>
      </c>
      <c r="G187" s="50" t="s">
        <v>37</v>
      </c>
    </row>
    <row r="188" spans="1:7" s="57" customFormat="1" x14ac:dyDescent="0.2">
      <c r="A188" s="74">
        <v>43154</v>
      </c>
      <c r="B188" s="50" t="s">
        <v>838</v>
      </c>
      <c r="C188" s="72" t="s">
        <v>28</v>
      </c>
      <c r="D188" s="75">
        <v>186</v>
      </c>
      <c r="E188" s="51" t="s">
        <v>62</v>
      </c>
      <c r="F188" s="76" t="s">
        <v>6</v>
      </c>
      <c r="G188" s="50" t="s">
        <v>37</v>
      </c>
    </row>
    <row r="189" spans="1:7" s="57" customFormat="1" x14ac:dyDescent="0.2">
      <c r="A189" s="74">
        <v>43154</v>
      </c>
      <c r="B189" s="50" t="s">
        <v>839</v>
      </c>
      <c r="C189" s="72" t="s">
        <v>28</v>
      </c>
      <c r="D189" s="75">
        <v>14</v>
      </c>
      <c r="E189" s="51" t="s">
        <v>62</v>
      </c>
      <c r="F189" s="76" t="s">
        <v>6</v>
      </c>
      <c r="G189" s="50" t="s">
        <v>37</v>
      </c>
    </row>
    <row r="190" spans="1:7" s="57" customFormat="1" x14ac:dyDescent="0.2">
      <c r="A190" s="74">
        <v>43154</v>
      </c>
      <c r="B190" s="50" t="s">
        <v>840</v>
      </c>
      <c r="C190" s="72" t="s">
        <v>28</v>
      </c>
      <c r="D190" s="75">
        <v>14</v>
      </c>
      <c r="E190" s="51" t="s">
        <v>62</v>
      </c>
      <c r="F190" s="76" t="s">
        <v>6</v>
      </c>
      <c r="G190" s="50" t="s">
        <v>37</v>
      </c>
    </row>
    <row r="191" spans="1:7" s="57" customFormat="1" x14ac:dyDescent="0.2">
      <c r="A191" s="74">
        <v>43154</v>
      </c>
      <c r="B191" s="50" t="s">
        <v>841</v>
      </c>
      <c r="C191" s="72" t="s">
        <v>28</v>
      </c>
      <c r="D191" s="75">
        <v>100</v>
      </c>
      <c r="E191" s="51" t="s">
        <v>62</v>
      </c>
      <c r="F191" s="76" t="s">
        <v>6</v>
      </c>
      <c r="G191" s="50" t="s">
        <v>37</v>
      </c>
    </row>
    <row r="192" spans="1:7" s="57" customFormat="1" x14ac:dyDescent="0.2">
      <c r="A192" s="74">
        <v>43154</v>
      </c>
      <c r="B192" s="50" t="s">
        <v>842</v>
      </c>
      <c r="C192" s="72" t="s">
        <v>28</v>
      </c>
      <c r="D192" s="75">
        <v>35</v>
      </c>
      <c r="E192" s="51" t="s">
        <v>62</v>
      </c>
      <c r="F192" s="76" t="s">
        <v>6</v>
      </c>
      <c r="G192" s="50" t="s">
        <v>37</v>
      </c>
    </row>
    <row r="193" spans="1:7" s="57" customFormat="1" x14ac:dyDescent="0.2">
      <c r="A193" s="74">
        <v>43154</v>
      </c>
      <c r="B193" s="50" t="s">
        <v>843</v>
      </c>
      <c r="C193" s="72" t="s">
        <v>28</v>
      </c>
      <c r="D193" s="75">
        <v>17</v>
      </c>
      <c r="E193" s="51" t="s">
        <v>62</v>
      </c>
      <c r="F193" s="76" t="s">
        <v>6</v>
      </c>
      <c r="G193" s="50" t="s">
        <v>37</v>
      </c>
    </row>
    <row r="194" spans="1:7" s="57" customFormat="1" x14ac:dyDescent="0.2">
      <c r="A194" s="74">
        <v>43154</v>
      </c>
      <c r="B194" s="50" t="s">
        <v>844</v>
      </c>
      <c r="C194" s="72" t="s">
        <v>28</v>
      </c>
      <c r="D194" s="75">
        <v>34</v>
      </c>
      <c r="E194" s="51" t="s">
        <v>62</v>
      </c>
      <c r="F194" s="76" t="s">
        <v>6</v>
      </c>
      <c r="G194" s="50" t="s">
        <v>37</v>
      </c>
    </row>
    <row r="195" spans="1:7" s="57" customFormat="1" x14ac:dyDescent="0.2">
      <c r="A195" s="74">
        <v>43154</v>
      </c>
      <c r="B195" s="50" t="s">
        <v>845</v>
      </c>
      <c r="C195" s="72" t="s">
        <v>28</v>
      </c>
      <c r="D195" s="75">
        <v>33</v>
      </c>
      <c r="E195" s="51" t="s">
        <v>62</v>
      </c>
      <c r="F195" s="76" t="s">
        <v>6</v>
      </c>
      <c r="G195" s="50" t="s">
        <v>37</v>
      </c>
    </row>
    <row r="196" spans="1:7" s="57" customFormat="1" x14ac:dyDescent="0.2">
      <c r="A196" s="74">
        <v>43154</v>
      </c>
      <c r="B196" s="50" t="s">
        <v>846</v>
      </c>
      <c r="C196" s="72" t="s">
        <v>28</v>
      </c>
      <c r="D196" s="75">
        <v>67</v>
      </c>
      <c r="E196" s="51" t="s">
        <v>62</v>
      </c>
      <c r="F196" s="76" t="s">
        <v>6</v>
      </c>
      <c r="G196" s="50" t="s">
        <v>37</v>
      </c>
    </row>
    <row r="197" spans="1:7" s="57" customFormat="1" x14ac:dyDescent="0.2">
      <c r="A197" s="74">
        <v>43154</v>
      </c>
      <c r="B197" s="50" t="s">
        <v>847</v>
      </c>
      <c r="C197" s="72" t="s">
        <v>28</v>
      </c>
      <c r="D197" s="75">
        <v>68</v>
      </c>
      <c r="E197" s="51" t="s">
        <v>62</v>
      </c>
      <c r="F197" s="76" t="s">
        <v>6</v>
      </c>
      <c r="G197" s="50" t="s">
        <v>37</v>
      </c>
    </row>
    <row r="198" spans="1:7" s="57" customFormat="1" x14ac:dyDescent="0.2">
      <c r="A198" s="74">
        <v>43154</v>
      </c>
      <c r="B198" s="50" t="s">
        <v>848</v>
      </c>
      <c r="C198" s="72" t="s">
        <v>28</v>
      </c>
      <c r="D198" s="75">
        <v>32</v>
      </c>
      <c r="E198" s="51" t="s">
        <v>62</v>
      </c>
      <c r="F198" s="76" t="s">
        <v>6</v>
      </c>
      <c r="G198" s="50" t="s">
        <v>37</v>
      </c>
    </row>
    <row r="199" spans="1:7" s="57" customFormat="1" x14ac:dyDescent="0.2">
      <c r="A199" s="74">
        <v>43154</v>
      </c>
      <c r="B199" s="50" t="s">
        <v>849</v>
      </c>
      <c r="C199" s="72" t="s">
        <v>28</v>
      </c>
      <c r="D199" s="75">
        <v>287</v>
      </c>
      <c r="E199" s="51" t="s">
        <v>76</v>
      </c>
      <c r="F199" s="76" t="s">
        <v>6</v>
      </c>
      <c r="G199" s="50" t="s">
        <v>37</v>
      </c>
    </row>
    <row r="200" spans="1:7" s="57" customFormat="1" x14ac:dyDescent="0.2">
      <c r="A200" s="74">
        <v>43154</v>
      </c>
      <c r="B200" s="50" t="s">
        <v>850</v>
      </c>
      <c r="C200" s="72" t="s">
        <v>28</v>
      </c>
      <c r="D200" s="75">
        <v>13</v>
      </c>
      <c r="E200" s="51" t="s">
        <v>76</v>
      </c>
      <c r="F200" s="76" t="s">
        <v>6</v>
      </c>
      <c r="G200" s="50" t="s">
        <v>37</v>
      </c>
    </row>
    <row r="201" spans="1:7" s="57" customFormat="1" x14ac:dyDescent="0.2">
      <c r="A201" s="74">
        <v>43154</v>
      </c>
      <c r="B201" s="50" t="s">
        <v>851</v>
      </c>
      <c r="C201" s="72" t="s">
        <v>28</v>
      </c>
      <c r="D201" s="75">
        <v>100</v>
      </c>
      <c r="E201" s="51" t="s">
        <v>76</v>
      </c>
      <c r="F201" s="76" t="s">
        <v>6</v>
      </c>
      <c r="G201" s="50" t="s">
        <v>37</v>
      </c>
    </row>
    <row r="202" spans="1:7" s="57" customFormat="1" x14ac:dyDescent="0.2">
      <c r="A202" s="74">
        <v>43154</v>
      </c>
      <c r="B202" s="50" t="s">
        <v>852</v>
      </c>
      <c r="C202" s="72" t="s">
        <v>28</v>
      </c>
      <c r="D202" s="75">
        <v>13</v>
      </c>
      <c r="E202" s="51" t="s">
        <v>76</v>
      </c>
      <c r="F202" s="76" t="s">
        <v>6</v>
      </c>
      <c r="G202" s="50" t="s">
        <v>37</v>
      </c>
    </row>
    <row r="203" spans="1:7" s="57" customFormat="1" x14ac:dyDescent="0.2">
      <c r="A203" s="74">
        <v>43154</v>
      </c>
      <c r="B203" s="50" t="s">
        <v>853</v>
      </c>
      <c r="C203" s="72" t="s">
        <v>28</v>
      </c>
      <c r="D203" s="75">
        <v>100</v>
      </c>
      <c r="E203" s="51" t="s">
        <v>76</v>
      </c>
      <c r="F203" s="76" t="s">
        <v>6</v>
      </c>
      <c r="G203" s="50" t="s">
        <v>37</v>
      </c>
    </row>
    <row r="204" spans="1:7" s="57" customFormat="1" x14ac:dyDescent="0.2">
      <c r="A204" s="74">
        <v>43154</v>
      </c>
      <c r="B204" s="50" t="s">
        <v>854</v>
      </c>
      <c r="C204" s="72" t="s">
        <v>28</v>
      </c>
      <c r="D204" s="75">
        <v>87</v>
      </c>
      <c r="E204" s="51" t="s">
        <v>76</v>
      </c>
      <c r="F204" s="76" t="s">
        <v>6</v>
      </c>
      <c r="G204" s="50" t="s">
        <v>37</v>
      </c>
    </row>
    <row r="205" spans="1:7" s="57" customFormat="1" x14ac:dyDescent="0.2">
      <c r="A205" s="74">
        <v>43154</v>
      </c>
      <c r="B205" s="50" t="s">
        <v>855</v>
      </c>
      <c r="C205" s="72" t="s">
        <v>28</v>
      </c>
      <c r="D205" s="75">
        <v>100</v>
      </c>
      <c r="E205" s="51" t="s">
        <v>76</v>
      </c>
      <c r="F205" s="76" t="s">
        <v>6</v>
      </c>
      <c r="G205" s="50" t="s">
        <v>37</v>
      </c>
    </row>
    <row r="206" spans="1:7" s="57" customFormat="1" x14ac:dyDescent="0.2">
      <c r="A206" s="74">
        <v>43154</v>
      </c>
      <c r="B206" s="50" t="s">
        <v>856</v>
      </c>
      <c r="C206" s="72" t="s">
        <v>28</v>
      </c>
      <c r="D206" s="75">
        <v>54</v>
      </c>
      <c r="E206" s="51" t="s">
        <v>76</v>
      </c>
      <c r="F206" s="76" t="s">
        <v>6</v>
      </c>
      <c r="G206" s="50" t="s">
        <v>37</v>
      </c>
    </row>
    <row r="207" spans="1:7" s="57" customFormat="1" x14ac:dyDescent="0.2">
      <c r="A207" s="74">
        <v>43154</v>
      </c>
      <c r="B207" s="50" t="s">
        <v>857</v>
      </c>
      <c r="C207" s="72" t="s">
        <v>28</v>
      </c>
      <c r="D207" s="75">
        <v>46</v>
      </c>
      <c r="E207" s="51" t="s">
        <v>76</v>
      </c>
      <c r="F207" s="76" t="s">
        <v>6</v>
      </c>
      <c r="G207" s="50" t="s">
        <v>37</v>
      </c>
    </row>
    <row r="208" spans="1:7" s="57" customFormat="1" x14ac:dyDescent="0.2">
      <c r="A208" s="74">
        <v>43154</v>
      </c>
      <c r="B208" s="50" t="s">
        <v>858</v>
      </c>
      <c r="C208" s="72" t="s">
        <v>28</v>
      </c>
      <c r="D208" s="75">
        <v>87</v>
      </c>
      <c r="E208" s="51" t="s">
        <v>76</v>
      </c>
      <c r="F208" s="76" t="s">
        <v>6</v>
      </c>
      <c r="G208" s="50" t="s">
        <v>37</v>
      </c>
    </row>
    <row r="209" spans="1:7" s="57" customFormat="1" x14ac:dyDescent="0.2">
      <c r="A209" s="74">
        <v>43154</v>
      </c>
      <c r="B209" s="50" t="s">
        <v>859</v>
      </c>
      <c r="C209" s="72" t="s">
        <v>28</v>
      </c>
      <c r="D209" s="75">
        <v>13</v>
      </c>
      <c r="E209" s="51" t="s">
        <v>76</v>
      </c>
      <c r="F209" s="76" t="s">
        <v>6</v>
      </c>
      <c r="G209" s="50" t="s">
        <v>37</v>
      </c>
    </row>
    <row r="210" spans="1:7" s="57" customFormat="1" x14ac:dyDescent="0.2">
      <c r="A210" s="74">
        <v>43154</v>
      </c>
      <c r="B210" s="50" t="s">
        <v>860</v>
      </c>
      <c r="C210" s="72" t="s">
        <v>28</v>
      </c>
      <c r="D210" s="75">
        <v>100</v>
      </c>
      <c r="E210" s="51" t="s">
        <v>76</v>
      </c>
      <c r="F210" s="76" t="s">
        <v>6</v>
      </c>
      <c r="G210" s="50" t="s">
        <v>37</v>
      </c>
    </row>
    <row r="211" spans="1:7" s="57" customFormat="1" x14ac:dyDescent="0.2">
      <c r="A211" s="74">
        <v>43154</v>
      </c>
      <c r="B211" s="50" t="s">
        <v>861</v>
      </c>
      <c r="C211" s="72" t="s">
        <v>28</v>
      </c>
      <c r="D211" s="75">
        <v>61</v>
      </c>
      <c r="E211" s="51" t="s">
        <v>76</v>
      </c>
      <c r="F211" s="76" t="s">
        <v>6</v>
      </c>
      <c r="G211" s="50" t="s">
        <v>37</v>
      </c>
    </row>
    <row r="212" spans="1:7" s="57" customFormat="1" x14ac:dyDescent="0.2">
      <c r="A212" s="74">
        <v>43154</v>
      </c>
      <c r="B212" s="50" t="s">
        <v>862</v>
      </c>
      <c r="C212" s="72" t="s">
        <v>28</v>
      </c>
      <c r="D212" s="75">
        <v>39</v>
      </c>
      <c r="E212" s="51" t="s">
        <v>76</v>
      </c>
      <c r="F212" s="76" t="s">
        <v>6</v>
      </c>
      <c r="G212" s="50" t="s">
        <v>37</v>
      </c>
    </row>
    <row r="213" spans="1:7" s="57" customFormat="1" x14ac:dyDescent="0.2">
      <c r="A213" s="74">
        <v>43154</v>
      </c>
      <c r="B213" s="50" t="s">
        <v>863</v>
      </c>
      <c r="C213" s="72" t="s">
        <v>28</v>
      </c>
      <c r="D213" s="75">
        <v>100</v>
      </c>
      <c r="E213" s="51" t="s">
        <v>76</v>
      </c>
      <c r="F213" s="76" t="s">
        <v>6</v>
      </c>
      <c r="G213" s="50" t="s">
        <v>37</v>
      </c>
    </row>
    <row r="214" spans="1:7" s="57" customFormat="1" x14ac:dyDescent="0.2">
      <c r="A214" s="74">
        <v>43154</v>
      </c>
      <c r="B214" s="50" t="s">
        <v>864</v>
      </c>
      <c r="C214" s="72" t="s">
        <v>28</v>
      </c>
      <c r="D214" s="75">
        <v>39</v>
      </c>
      <c r="E214" s="51" t="s">
        <v>76</v>
      </c>
      <c r="F214" s="76" t="s">
        <v>6</v>
      </c>
      <c r="G214" s="50" t="s">
        <v>37</v>
      </c>
    </row>
    <row r="215" spans="1:7" s="57" customFormat="1" x14ac:dyDescent="0.2">
      <c r="A215" s="74">
        <v>43154</v>
      </c>
      <c r="B215" s="50" t="s">
        <v>865</v>
      </c>
      <c r="C215" s="72" t="s">
        <v>28</v>
      </c>
      <c r="D215" s="75">
        <v>39</v>
      </c>
      <c r="E215" s="51" t="s">
        <v>76</v>
      </c>
      <c r="F215" s="76" t="s">
        <v>6</v>
      </c>
      <c r="G215" s="50" t="s">
        <v>37</v>
      </c>
    </row>
    <row r="216" spans="1:7" s="57" customFormat="1" x14ac:dyDescent="0.2">
      <c r="A216" s="74">
        <v>43154</v>
      </c>
      <c r="B216" s="50" t="s">
        <v>866</v>
      </c>
      <c r="C216" s="72" t="s">
        <v>28</v>
      </c>
      <c r="D216" s="75">
        <v>217</v>
      </c>
      <c r="E216" s="51" t="s">
        <v>76</v>
      </c>
      <c r="F216" s="76" t="s">
        <v>6</v>
      </c>
      <c r="G216" s="50" t="s">
        <v>37</v>
      </c>
    </row>
    <row r="217" spans="1:7" s="57" customFormat="1" x14ac:dyDescent="0.2">
      <c r="A217" s="74">
        <v>43154</v>
      </c>
      <c r="B217" s="50" t="s">
        <v>867</v>
      </c>
      <c r="C217" s="72" t="s">
        <v>28</v>
      </c>
      <c r="D217" s="75">
        <v>5</v>
      </c>
      <c r="E217" s="51" t="s">
        <v>76</v>
      </c>
      <c r="F217" s="76" t="s">
        <v>6</v>
      </c>
      <c r="G217" s="50" t="s">
        <v>37</v>
      </c>
    </row>
    <row r="218" spans="1:7" s="57" customFormat="1" x14ac:dyDescent="0.2">
      <c r="A218" s="74">
        <v>43154</v>
      </c>
      <c r="B218" s="50" t="s">
        <v>868</v>
      </c>
      <c r="C218" s="72" t="s">
        <v>28</v>
      </c>
      <c r="D218" s="75">
        <v>30</v>
      </c>
      <c r="E218" s="51" t="s">
        <v>76</v>
      </c>
      <c r="F218" s="76" t="s">
        <v>6</v>
      </c>
      <c r="G218" s="50" t="s">
        <v>37</v>
      </c>
    </row>
    <row r="219" spans="1:7" s="57" customFormat="1" x14ac:dyDescent="0.2">
      <c r="A219" s="74">
        <v>43154</v>
      </c>
      <c r="B219" s="50" t="s">
        <v>869</v>
      </c>
      <c r="C219" s="72" t="s">
        <v>28</v>
      </c>
      <c r="D219" s="75">
        <v>3</v>
      </c>
      <c r="E219" s="51" t="s">
        <v>60</v>
      </c>
      <c r="F219" s="76" t="s">
        <v>6</v>
      </c>
      <c r="G219" s="50" t="s">
        <v>37</v>
      </c>
    </row>
    <row r="220" spans="1:7" s="57" customFormat="1" x14ac:dyDescent="0.2">
      <c r="A220" s="77"/>
      <c r="B220" s="78"/>
      <c r="C220" s="79"/>
      <c r="D220" s="83"/>
      <c r="E220" s="78"/>
      <c r="F220" s="82"/>
      <c r="G220" s="78"/>
    </row>
    <row r="221" spans="1:7" s="57" customFormat="1" x14ac:dyDescent="0.2">
      <c r="A221" s="77"/>
      <c r="B221" s="78"/>
      <c r="C221" s="79"/>
      <c r="D221" s="83"/>
      <c r="E221" s="78"/>
      <c r="F221" s="82"/>
      <c r="G221" s="78"/>
    </row>
    <row r="222" spans="1:7" s="57" customFormat="1" x14ac:dyDescent="0.2">
      <c r="A222" s="77"/>
      <c r="B222" s="78"/>
      <c r="C222" s="79"/>
      <c r="D222" s="83"/>
      <c r="E222" s="78"/>
      <c r="F222" s="82"/>
      <c r="G222" s="78"/>
    </row>
    <row r="223" spans="1:7" s="57" customFormat="1" x14ac:dyDescent="0.2">
      <c r="A223" s="73"/>
      <c r="B223" s="73"/>
      <c r="C223" s="73"/>
      <c r="D223" s="73"/>
      <c r="E223" s="73"/>
      <c r="F223" s="84"/>
      <c r="G223" s="84"/>
    </row>
    <row r="224" spans="1:7" s="57" customFormat="1" x14ac:dyDescent="0.2">
      <c r="A224" s="73"/>
      <c r="B224" s="73"/>
      <c r="C224" s="73"/>
      <c r="D224" s="73"/>
      <c r="E224" s="73"/>
      <c r="F224" s="84"/>
      <c r="G224" s="84"/>
    </row>
    <row r="225" spans="1:7" s="57" customFormat="1" x14ac:dyDescent="0.2">
      <c r="A225" s="73"/>
      <c r="B225" s="73"/>
      <c r="C225" s="73"/>
      <c r="D225" s="73"/>
      <c r="E225" s="73"/>
      <c r="F225" s="84"/>
      <c r="G225" s="84"/>
    </row>
    <row r="226" spans="1:7" s="57" customFormat="1" x14ac:dyDescent="0.2">
      <c r="A226" s="73"/>
      <c r="B226" s="73"/>
      <c r="C226" s="73"/>
      <c r="D226" s="73"/>
      <c r="E226" s="73"/>
      <c r="F226" s="84"/>
      <c r="G226" s="84"/>
    </row>
    <row r="227" spans="1:7" s="57" customFormat="1" x14ac:dyDescent="0.2">
      <c r="A227" s="73"/>
      <c r="B227" s="73"/>
      <c r="C227" s="73"/>
      <c r="D227" s="73"/>
      <c r="E227" s="73"/>
      <c r="F227" s="84"/>
      <c r="G227" s="84"/>
    </row>
    <row r="228" spans="1:7" s="57" customFormat="1" x14ac:dyDescent="0.2">
      <c r="A228" s="73"/>
      <c r="B228" s="73"/>
      <c r="C228" s="73"/>
      <c r="D228" s="73"/>
      <c r="E228" s="73"/>
      <c r="F228" s="84"/>
      <c r="G228" s="84"/>
    </row>
    <row r="229" spans="1:7" s="57" customFormat="1" x14ac:dyDescent="0.2">
      <c r="A229" s="73"/>
      <c r="B229" s="73"/>
      <c r="C229" s="73"/>
      <c r="D229" s="73"/>
      <c r="E229" s="73"/>
      <c r="F229" s="84"/>
      <c r="G229" s="84"/>
    </row>
    <row r="230" spans="1:7" s="57" customFormat="1" x14ac:dyDescent="0.2">
      <c r="A230" s="73"/>
      <c r="B230" s="73"/>
      <c r="C230" s="73"/>
      <c r="D230" s="73"/>
      <c r="E230" s="73"/>
      <c r="F230" s="84"/>
      <c r="G230" s="84"/>
    </row>
    <row r="231" spans="1:7" s="57" customFormat="1" x14ac:dyDescent="0.2">
      <c r="A231" s="73"/>
      <c r="B231" s="73"/>
      <c r="C231" s="73"/>
      <c r="D231" s="73"/>
      <c r="E231" s="73"/>
      <c r="F231" s="84"/>
      <c r="G231" s="84"/>
    </row>
    <row r="232" spans="1:7" s="57" customFormat="1" x14ac:dyDescent="0.2">
      <c r="A232" s="73"/>
      <c r="B232" s="73"/>
      <c r="C232" s="73"/>
      <c r="D232" s="73"/>
      <c r="E232" s="73"/>
      <c r="F232" s="84"/>
      <c r="G232" s="84"/>
    </row>
    <row r="233" spans="1:7" s="57" customFormat="1" x14ac:dyDescent="0.2">
      <c r="A233" s="73"/>
      <c r="B233" s="73"/>
      <c r="C233" s="73"/>
      <c r="D233" s="73"/>
      <c r="E233" s="73"/>
      <c r="F233" s="84"/>
      <c r="G233" s="84"/>
    </row>
    <row r="234" spans="1:7" s="57" customFormat="1" x14ac:dyDescent="0.2">
      <c r="A234" s="73"/>
      <c r="B234" s="73"/>
      <c r="C234" s="73"/>
      <c r="D234" s="73"/>
      <c r="E234" s="73"/>
      <c r="F234" s="84"/>
      <c r="G234" s="84"/>
    </row>
    <row r="235" spans="1:7" s="57" customFormat="1" x14ac:dyDescent="0.2">
      <c r="A235" s="73"/>
      <c r="B235" s="73"/>
      <c r="C235" s="73"/>
      <c r="D235" s="73"/>
      <c r="E235" s="73"/>
      <c r="F235" s="84"/>
      <c r="G235" s="84"/>
    </row>
    <row r="236" spans="1:7" s="57" customFormat="1" x14ac:dyDescent="0.2">
      <c r="A236" s="73"/>
      <c r="B236" s="73"/>
      <c r="C236" s="73"/>
      <c r="D236" s="73"/>
      <c r="E236" s="73"/>
      <c r="F236" s="84"/>
      <c r="G236" s="84"/>
    </row>
    <row r="237" spans="1:7" s="57" customFormat="1" x14ac:dyDescent="0.2">
      <c r="A237" s="73"/>
      <c r="B237" s="73"/>
      <c r="C237" s="73"/>
      <c r="D237" s="73"/>
      <c r="E237" s="73"/>
      <c r="F237" s="84"/>
      <c r="G237" s="84"/>
    </row>
    <row r="238" spans="1:7" s="57" customFormat="1" x14ac:dyDescent="0.2">
      <c r="A238" s="73"/>
      <c r="B238" s="73"/>
      <c r="C238" s="73"/>
      <c r="D238" s="73"/>
      <c r="E238" s="73"/>
      <c r="F238" s="84"/>
      <c r="G238" s="84"/>
    </row>
    <row r="239" spans="1:7" s="57" customFormat="1" x14ac:dyDescent="0.2">
      <c r="A239" s="73"/>
      <c r="B239" s="73"/>
      <c r="C239" s="73"/>
      <c r="D239" s="73"/>
      <c r="E239" s="73"/>
      <c r="F239" s="84"/>
      <c r="G239" s="84"/>
    </row>
    <row r="240" spans="1:7" s="57" customFormat="1" x14ac:dyDescent="0.2">
      <c r="A240" s="73"/>
      <c r="B240" s="73"/>
      <c r="C240" s="73"/>
      <c r="D240" s="73"/>
      <c r="E240" s="73"/>
      <c r="F240" s="84"/>
      <c r="G240" s="84"/>
    </row>
    <row r="241" spans="1:7" s="57" customFormat="1" x14ac:dyDescent="0.2">
      <c r="A241" s="73"/>
      <c r="B241" s="73"/>
      <c r="C241" s="73"/>
      <c r="D241" s="73"/>
      <c r="E241" s="73"/>
      <c r="F241" s="84"/>
      <c r="G241" s="84"/>
    </row>
    <row r="242" spans="1:7" s="57" customFormat="1" x14ac:dyDescent="0.2">
      <c r="A242" s="73"/>
      <c r="B242" s="73"/>
      <c r="C242" s="73"/>
      <c r="D242" s="73"/>
      <c r="E242" s="73"/>
      <c r="F242" s="84"/>
      <c r="G242" s="84"/>
    </row>
    <row r="243" spans="1:7" s="57" customFormat="1" x14ac:dyDescent="0.2">
      <c r="A243" s="73"/>
      <c r="B243" s="73"/>
      <c r="C243" s="73"/>
      <c r="D243" s="73"/>
      <c r="E243" s="73"/>
      <c r="F243" s="84"/>
      <c r="G243" s="84"/>
    </row>
    <row r="244" spans="1:7" s="57" customFormat="1" x14ac:dyDescent="0.2">
      <c r="A244" s="73"/>
      <c r="B244" s="73"/>
      <c r="C244" s="73"/>
      <c r="D244" s="73"/>
      <c r="E244" s="73"/>
      <c r="F244" s="84"/>
      <c r="G244" s="84"/>
    </row>
    <row r="245" spans="1:7" s="57" customFormat="1" x14ac:dyDescent="0.2">
      <c r="A245" s="73"/>
      <c r="B245" s="73"/>
      <c r="C245" s="73"/>
      <c r="D245" s="73"/>
      <c r="E245" s="73"/>
      <c r="F245" s="84"/>
      <c r="G245" s="84"/>
    </row>
    <row r="246" spans="1:7" s="57" customFormat="1" x14ac:dyDescent="0.2">
      <c r="A246" s="73"/>
      <c r="B246" s="73"/>
      <c r="C246" s="73"/>
      <c r="D246" s="73"/>
      <c r="E246" s="73"/>
      <c r="F246" s="84"/>
      <c r="G246" s="84"/>
    </row>
    <row r="247" spans="1:7" s="57" customFormat="1" x14ac:dyDescent="0.2">
      <c r="A247" s="73"/>
      <c r="B247" s="73"/>
      <c r="C247" s="73"/>
      <c r="D247" s="73"/>
      <c r="E247" s="73"/>
      <c r="F247" s="84"/>
      <c r="G247" s="84"/>
    </row>
    <row r="248" spans="1:7" s="57" customFormat="1" x14ac:dyDescent="0.2">
      <c r="A248" s="73"/>
      <c r="B248" s="73"/>
      <c r="C248" s="73"/>
      <c r="D248" s="73"/>
      <c r="E248" s="73"/>
      <c r="F248" s="84"/>
      <c r="G248" s="84"/>
    </row>
    <row r="249" spans="1:7" s="57" customFormat="1" x14ac:dyDescent="0.2">
      <c r="A249" s="73"/>
      <c r="B249" s="73"/>
      <c r="C249" s="73"/>
      <c r="D249" s="73"/>
      <c r="E249" s="73"/>
      <c r="F249" s="84"/>
      <c r="G249" s="84"/>
    </row>
    <row r="250" spans="1:7" s="57" customFormat="1" x14ac:dyDescent="0.2">
      <c r="A250" s="73"/>
      <c r="B250" s="73"/>
      <c r="C250" s="73"/>
      <c r="D250" s="73"/>
      <c r="E250" s="73"/>
      <c r="F250" s="84"/>
      <c r="G250" s="84"/>
    </row>
    <row r="251" spans="1:7" s="57" customFormat="1" x14ac:dyDescent="0.2">
      <c r="A251" s="73"/>
      <c r="B251" s="73"/>
      <c r="C251" s="73"/>
      <c r="D251" s="73"/>
      <c r="E251" s="73"/>
      <c r="F251" s="84"/>
      <c r="G251" s="84"/>
    </row>
    <row r="252" spans="1:7" s="57" customFormat="1" x14ac:dyDescent="0.2">
      <c r="A252" s="73"/>
      <c r="B252" s="73"/>
      <c r="C252" s="73"/>
      <c r="D252" s="73"/>
      <c r="E252" s="73"/>
      <c r="F252" s="84"/>
      <c r="G252" s="84"/>
    </row>
    <row r="253" spans="1:7" s="57" customFormat="1" x14ac:dyDescent="0.2">
      <c r="A253" s="73"/>
      <c r="B253" s="73"/>
      <c r="C253" s="73"/>
      <c r="D253" s="73"/>
      <c r="E253" s="73"/>
      <c r="F253" s="84"/>
      <c r="G253" s="84"/>
    </row>
    <row r="254" spans="1:7" s="57" customFormat="1" x14ac:dyDescent="0.2">
      <c r="A254" s="73"/>
      <c r="B254" s="73"/>
      <c r="C254" s="73"/>
      <c r="D254" s="73"/>
      <c r="E254" s="73"/>
      <c r="F254" s="84"/>
      <c r="G254" s="84"/>
    </row>
    <row r="255" spans="1:7" s="57" customFormat="1" x14ac:dyDescent="0.2">
      <c r="A255" s="73"/>
      <c r="B255" s="73"/>
      <c r="C255" s="73"/>
      <c r="D255" s="73"/>
      <c r="E255" s="73"/>
      <c r="F255" s="84"/>
      <c r="G255" s="84"/>
    </row>
    <row r="256" spans="1:7" s="57" customFormat="1" x14ac:dyDescent="0.2">
      <c r="A256" s="73"/>
      <c r="B256" s="73"/>
      <c r="C256" s="73"/>
      <c r="D256" s="73"/>
      <c r="E256" s="73"/>
      <c r="F256" s="84"/>
      <c r="G256" s="84"/>
    </row>
    <row r="257" spans="1:7" s="57" customFormat="1" x14ac:dyDescent="0.2">
      <c r="A257" s="73"/>
      <c r="B257" s="73"/>
      <c r="C257" s="73"/>
      <c r="D257" s="73"/>
      <c r="E257" s="73"/>
      <c r="F257" s="84"/>
      <c r="G257" s="84"/>
    </row>
    <row r="258" spans="1:7" s="57" customFormat="1" x14ac:dyDescent="0.2">
      <c r="A258" s="73"/>
      <c r="B258" s="73"/>
      <c r="C258" s="73"/>
      <c r="D258" s="73"/>
      <c r="E258" s="73"/>
      <c r="F258" s="84"/>
      <c r="G258" s="84"/>
    </row>
    <row r="259" spans="1:7" s="57" customFormat="1" x14ac:dyDescent="0.2">
      <c r="A259" s="73"/>
      <c r="B259" s="73"/>
      <c r="C259" s="73"/>
      <c r="D259" s="73"/>
      <c r="E259" s="73"/>
      <c r="F259" s="84"/>
      <c r="G259" s="84"/>
    </row>
    <row r="260" spans="1:7" s="57" customFormat="1" x14ac:dyDescent="0.2">
      <c r="A260" s="73"/>
      <c r="B260" s="73"/>
      <c r="C260" s="73"/>
      <c r="D260" s="73"/>
      <c r="E260" s="73"/>
      <c r="F260" s="84"/>
      <c r="G260" s="84"/>
    </row>
    <row r="261" spans="1:7" s="57" customFormat="1" x14ac:dyDescent="0.2">
      <c r="A261" s="73"/>
      <c r="B261" s="73"/>
      <c r="C261" s="73"/>
      <c r="D261" s="73"/>
      <c r="E261" s="73"/>
      <c r="F261" s="84"/>
      <c r="G261" s="84"/>
    </row>
    <row r="262" spans="1:7" s="57" customFormat="1" x14ac:dyDescent="0.2">
      <c r="A262" s="73"/>
      <c r="B262" s="73"/>
      <c r="C262" s="73"/>
      <c r="D262" s="73"/>
      <c r="E262" s="73"/>
      <c r="F262" s="84"/>
      <c r="G262" s="84"/>
    </row>
    <row r="263" spans="1:7" s="57" customFormat="1" x14ac:dyDescent="0.2">
      <c r="A263" s="73"/>
      <c r="B263" s="73"/>
      <c r="C263" s="73"/>
      <c r="D263" s="73"/>
      <c r="E263" s="73"/>
      <c r="F263" s="84"/>
      <c r="G263" s="84"/>
    </row>
    <row r="264" spans="1:7" s="57" customFormat="1" x14ac:dyDescent="0.2">
      <c r="A264" s="73"/>
      <c r="B264" s="73"/>
      <c r="C264" s="73"/>
      <c r="D264" s="73"/>
      <c r="E264" s="73"/>
      <c r="F264" s="84"/>
      <c r="G264" s="84"/>
    </row>
    <row r="265" spans="1:7" s="57" customFormat="1" x14ac:dyDescent="0.2">
      <c r="A265" s="73"/>
      <c r="B265" s="73"/>
      <c r="C265" s="73"/>
      <c r="D265" s="73"/>
      <c r="E265" s="73"/>
      <c r="F265" s="84"/>
      <c r="G265" s="84"/>
    </row>
    <row r="266" spans="1:7" s="57" customFormat="1" x14ac:dyDescent="0.2">
      <c r="A266" s="73"/>
      <c r="B266" s="73"/>
      <c r="C266" s="73"/>
      <c r="D266" s="73"/>
      <c r="E266" s="73"/>
      <c r="F266" s="84"/>
      <c r="G266" s="84"/>
    </row>
    <row r="267" spans="1:7" s="57" customFormat="1" x14ac:dyDescent="0.2">
      <c r="A267" s="73"/>
      <c r="B267" s="73"/>
      <c r="C267" s="73"/>
      <c r="D267" s="73"/>
      <c r="E267" s="73"/>
      <c r="F267" s="84"/>
      <c r="G267" s="84"/>
    </row>
    <row r="268" spans="1:7" s="57" customFormat="1" x14ac:dyDescent="0.2">
      <c r="A268" s="73"/>
      <c r="B268" s="73"/>
      <c r="C268" s="73"/>
      <c r="D268" s="73"/>
      <c r="E268" s="73"/>
      <c r="F268" s="84"/>
      <c r="G268" s="84"/>
    </row>
    <row r="269" spans="1:7" s="57" customFormat="1" x14ac:dyDescent="0.2">
      <c r="A269" s="73"/>
      <c r="B269" s="73"/>
      <c r="C269" s="73"/>
      <c r="D269" s="73"/>
      <c r="E269" s="73"/>
      <c r="F269" s="84"/>
      <c r="G269" s="84"/>
    </row>
    <row r="270" spans="1:7" s="57" customFormat="1" x14ac:dyDescent="0.2">
      <c r="A270" s="73"/>
      <c r="B270" s="73"/>
      <c r="C270" s="73"/>
      <c r="D270" s="73"/>
      <c r="E270" s="73"/>
      <c r="F270" s="84"/>
      <c r="G270" s="84"/>
    </row>
    <row r="271" spans="1:7" s="57" customFormat="1" x14ac:dyDescent="0.2">
      <c r="A271" s="73"/>
      <c r="B271" s="73"/>
      <c r="C271" s="73"/>
      <c r="D271" s="73"/>
      <c r="E271" s="73"/>
      <c r="F271" s="84"/>
      <c r="G271" s="84"/>
    </row>
    <row r="272" spans="1:7" s="57" customFormat="1" x14ac:dyDescent="0.2">
      <c r="A272" s="73"/>
      <c r="B272" s="73"/>
      <c r="C272" s="73"/>
      <c r="D272" s="73"/>
      <c r="E272" s="73"/>
      <c r="F272" s="84"/>
      <c r="G272" s="84"/>
    </row>
    <row r="273" spans="1:7" s="57" customFormat="1" x14ac:dyDescent="0.2">
      <c r="A273" s="73"/>
      <c r="B273" s="73"/>
      <c r="C273" s="73"/>
      <c r="D273" s="73"/>
      <c r="E273" s="73"/>
      <c r="F273" s="84"/>
      <c r="G273" s="84"/>
    </row>
    <row r="274" spans="1:7" s="57" customFormat="1" x14ac:dyDescent="0.2">
      <c r="A274" s="73"/>
      <c r="B274" s="73"/>
      <c r="C274" s="73"/>
      <c r="D274" s="73"/>
      <c r="E274" s="73"/>
      <c r="F274" s="84"/>
      <c r="G274" s="84"/>
    </row>
    <row r="275" spans="1:7" s="57" customFormat="1" x14ac:dyDescent="0.2">
      <c r="A275" s="73"/>
      <c r="B275" s="73"/>
      <c r="C275" s="73"/>
      <c r="D275" s="73"/>
      <c r="E275" s="73"/>
      <c r="F275" s="84"/>
      <c r="G275" s="84"/>
    </row>
    <row r="276" spans="1:7" s="57" customFormat="1" x14ac:dyDescent="0.2">
      <c r="A276" s="73"/>
      <c r="B276" s="73"/>
      <c r="C276" s="73"/>
      <c r="D276" s="73"/>
      <c r="E276" s="73"/>
      <c r="F276" s="84"/>
      <c r="G276" s="84"/>
    </row>
    <row r="277" spans="1:7" s="57" customFormat="1" x14ac:dyDescent="0.2">
      <c r="A277" s="73"/>
      <c r="B277" s="73"/>
      <c r="C277" s="73"/>
      <c r="D277" s="73"/>
      <c r="E277" s="73"/>
      <c r="F277" s="84"/>
      <c r="G277" s="84"/>
    </row>
    <row r="278" spans="1:7" s="57" customFormat="1" x14ac:dyDescent="0.2">
      <c r="A278" s="73"/>
      <c r="B278" s="73"/>
      <c r="C278" s="73"/>
      <c r="D278" s="73"/>
      <c r="E278" s="73"/>
      <c r="F278" s="84"/>
      <c r="G278" s="84"/>
    </row>
    <row r="279" spans="1:7" s="57" customFormat="1" x14ac:dyDescent="0.2">
      <c r="A279" s="73"/>
      <c r="B279" s="73"/>
      <c r="C279" s="73"/>
      <c r="D279" s="73"/>
      <c r="E279" s="73"/>
      <c r="F279" s="84"/>
      <c r="G279" s="84"/>
    </row>
    <row r="280" spans="1:7" s="57" customFormat="1" x14ac:dyDescent="0.2">
      <c r="A280" s="73"/>
      <c r="B280" s="73"/>
      <c r="C280" s="73"/>
      <c r="D280" s="73"/>
      <c r="E280" s="73"/>
      <c r="F280" s="84"/>
      <c r="G280" s="84"/>
    </row>
    <row r="281" spans="1:7" s="57" customFormat="1" x14ac:dyDescent="0.2">
      <c r="A281" s="73"/>
      <c r="B281" s="73"/>
      <c r="C281" s="73"/>
      <c r="D281" s="73"/>
      <c r="E281" s="73"/>
      <c r="F281" s="84"/>
      <c r="G281" s="84"/>
    </row>
    <row r="282" spans="1:7" s="57" customFormat="1" x14ac:dyDescent="0.2">
      <c r="A282" s="73"/>
      <c r="B282" s="73"/>
      <c r="C282" s="73"/>
      <c r="D282" s="73"/>
      <c r="E282" s="73"/>
      <c r="F282" s="84"/>
      <c r="G282" s="84"/>
    </row>
    <row r="283" spans="1:7" s="57" customFormat="1" x14ac:dyDescent="0.2">
      <c r="A283" s="73"/>
      <c r="B283" s="73"/>
      <c r="C283" s="73"/>
      <c r="D283" s="73"/>
      <c r="E283" s="73"/>
      <c r="F283" s="84"/>
      <c r="G283" s="84"/>
    </row>
    <row r="284" spans="1:7" s="57" customFormat="1" x14ac:dyDescent="0.2">
      <c r="A284" s="73"/>
      <c r="B284" s="73"/>
      <c r="C284" s="73"/>
      <c r="D284" s="73"/>
      <c r="E284" s="73"/>
      <c r="F284" s="84"/>
      <c r="G284" s="84"/>
    </row>
    <row r="285" spans="1:7" s="57" customFormat="1" x14ac:dyDescent="0.2">
      <c r="A285" s="73"/>
      <c r="B285" s="73"/>
      <c r="C285" s="73"/>
      <c r="D285" s="73"/>
      <c r="E285" s="73"/>
      <c r="F285" s="84"/>
      <c r="G285" s="84"/>
    </row>
    <row r="286" spans="1:7" s="57" customFormat="1" x14ac:dyDescent="0.2">
      <c r="A286" s="73"/>
      <c r="B286" s="73"/>
      <c r="C286" s="73"/>
      <c r="D286" s="73"/>
      <c r="E286" s="73"/>
      <c r="F286" s="84"/>
      <c r="G286" s="84"/>
    </row>
    <row r="287" spans="1:7" s="57" customFormat="1" x14ac:dyDescent="0.2">
      <c r="A287" s="73"/>
      <c r="B287" s="73"/>
      <c r="C287" s="73"/>
      <c r="D287" s="73"/>
      <c r="E287" s="73"/>
      <c r="F287" s="84"/>
      <c r="G287" s="84"/>
    </row>
    <row r="288" spans="1:7" s="57" customFormat="1" x14ac:dyDescent="0.2">
      <c r="A288" s="73"/>
      <c r="B288" s="73"/>
      <c r="C288" s="73"/>
      <c r="D288" s="73"/>
      <c r="E288" s="73"/>
      <c r="F288" s="84"/>
      <c r="G288" s="84"/>
    </row>
    <row r="289" spans="1:7" s="57" customFormat="1" x14ac:dyDescent="0.2">
      <c r="A289" s="73"/>
      <c r="B289" s="73"/>
      <c r="C289" s="73"/>
      <c r="D289" s="73"/>
      <c r="E289" s="73"/>
      <c r="F289" s="84"/>
      <c r="G289" s="84"/>
    </row>
    <row r="290" spans="1:7" s="57" customFormat="1" x14ac:dyDescent="0.2">
      <c r="A290" s="73"/>
      <c r="B290" s="73"/>
      <c r="C290" s="73"/>
      <c r="D290" s="73"/>
      <c r="E290" s="73"/>
      <c r="F290" s="84"/>
      <c r="G290" s="84"/>
    </row>
    <row r="291" spans="1:7" s="57" customFormat="1" x14ac:dyDescent="0.2">
      <c r="A291" s="73"/>
      <c r="B291" s="73"/>
      <c r="C291" s="73"/>
      <c r="D291" s="73"/>
      <c r="E291" s="73"/>
      <c r="F291" s="84"/>
      <c r="G291" s="84"/>
    </row>
    <row r="292" spans="1:7" s="57" customFormat="1" x14ac:dyDescent="0.2">
      <c r="A292" s="73"/>
      <c r="B292" s="73"/>
      <c r="C292" s="73"/>
      <c r="D292" s="73"/>
      <c r="E292" s="73"/>
      <c r="F292" s="84"/>
      <c r="G292" s="84"/>
    </row>
    <row r="293" spans="1:7" s="57" customFormat="1" x14ac:dyDescent="0.2">
      <c r="A293" s="73"/>
      <c r="B293" s="73"/>
      <c r="C293" s="73"/>
      <c r="D293" s="73"/>
      <c r="E293" s="73"/>
      <c r="F293" s="84"/>
      <c r="G293" s="84"/>
    </row>
    <row r="294" spans="1:7" s="57" customFormat="1" x14ac:dyDescent="0.2">
      <c r="A294" s="73"/>
      <c r="B294" s="73"/>
      <c r="C294" s="73"/>
      <c r="D294" s="73"/>
      <c r="E294" s="73"/>
      <c r="F294" s="84"/>
      <c r="G294" s="84"/>
    </row>
    <row r="295" spans="1:7" s="57" customFormat="1" x14ac:dyDescent="0.2">
      <c r="A295" s="73"/>
      <c r="B295" s="73"/>
      <c r="C295" s="73"/>
      <c r="D295" s="73"/>
      <c r="E295" s="73"/>
      <c r="F295" s="84"/>
      <c r="G295" s="84"/>
    </row>
    <row r="296" spans="1:7" s="57" customFormat="1" x14ac:dyDescent="0.2">
      <c r="A296" s="73"/>
      <c r="B296" s="73"/>
      <c r="C296" s="73"/>
      <c r="D296" s="73"/>
      <c r="E296" s="73"/>
      <c r="F296" s="84"/>
      <c r="G296" s="84"/>
    </row>
    <row r="297" spans="1:7" s="57" customFormat="1" x14ac:dyDescent="0.2">
      <c r="A297" s="73"/>
      <c r="B297" s="73"/>
      <c r="C297" s="73"/>
      <c r="D297" s="73"/>
      <c r="E297" s="73"/>
      <c r="F297" s="84"/>
      <c r="G297" s="84"/>
    </row>
    <row r="298" spans="1:7" s="57" customFormat="1" x14ac:dyDescent="0.2">
      <c r="A298" s="73"/>
      <c r="B298" s="73"/>
      <c r="C298" s="73"/>
      <c r="D298" s="73"/>
      <c r="E298" s="73"/>
      <c r="F298" s="84"/>
      <c r="G298" s="84"/>
    </row>
    <row r="299" spans="1:7" s="57" customFormat="1" x14ac:dyDescent="0.2">
      <c r="A299" s="73"/>
      <c r="B299" s="73"/>
      <c r="C299" s="73"/>
      <c r="D299" s="73"/>
      <c r="E299" s="73"/>
      <c r="F299" s="84"/>
      <c r="G299" s="84"/>
    </row>
    <row r="300" spans="1:7" s="57" customFormat="1" x14ac:dyDescent="0.2">
      <c r="A300" s="73"/>
      <c r="B300" s="73"/>
      <c r="C300" s="73"/>
      <c r="D300" s="73"/>
      <c r="E300" s="73"/>
      <c r="F300" s="84"/>
      <c r="G300" s="84"/>
    </row>
    <row r="301" spans="1:7" s="57" customFormat="1" x14ac:dyDescent="0.2">
      <c r="A301" s="73"/>
      <c r="B301" s="73"/>
      <c r="C301" s="73"/>
      <c r="D301" s="73"/>
      <c r="E301" s="73"/>
      <c r="F301" s="84"/>
      <c r="G301" s="84"/>
    </row>
    <row r="302" spans="1:7" s="57" customFormat="1" x14ac:dyDescent="0.2">
      <c r="A302" s="73"/>
      <c r="B302" s="73"/>
      <c r="C302" s="73"/>
      <c r="D302" s="73"/>
      <c r="E302" s="73"/>
      <c r="F302" s="84"/>
      <c r="G302" s="84"/>
    </row>
    <row r="303" spans="1:7" s="57" customFormat="1" x14ac:dyDescent="0.2">
      <c r="A303" s="73"/>
      <c r="B303" s="73"/>
      <c r="C303" s="73"/>
      <c r="D303" s="73"/>
      <c r="E303" s="73"/>
      <c r="F303" s="84"/>
      <c r="G303" s="84"/>
    </row>
    <row r="304" spans="1:7" s="57" customFormat="1" x14ac:dyDescent="0.2">
      <c r="A304" s="73"/>
      <c r="B304" s="73"/>
      <c r="C304" s="73"/>
      <c r="D304" s="73"/>
      <c r="E304" s="73"/>
      <c r="F304" s="84"/>
      <c r="G304" s="84"/>
    </row>
    <row r="305" spans="1:7" s="57" customFormat="1" x14ac:dyDescent="0.2">
      <c r="A305" s="73"/>
      <c r="B305" s="73"/>
      <c r="C305" s="73"/>
      <c r="D305" s="73"/>
      <c r="E305" s="73"/>
      <c r="F305" s="84"/>
      <c r="G305" s="84"/>
    </row>
    <row r="306" spans="1:7" s="57" customFormat="1" x14ac:dyDescent="0.2">
      <c r="A306" s="73"/>
      <c r="B306" s="73"/>
      <c r="C306" s="73"/>
      <c r="D306" s="73"/>
      <c r="E306" s="73"/>
      <c r="F306" s="84"/>
      <c r="G306" s="84"/>
    </row>
    <row r="307" spans="1:7" s="57" customFormat="1" x14ac:dyDescent="0.2">
      <c r="A307" s="73"/>
      <c r="B307" s="73"/>
      <c r="C307" s="73"/>
      <c r="D307" s="73"/>
      <c r="E307" s="73"/>
      <c r="F307" s="84"/>
      <c r="G307" s="84"/>
    </row>
    <row r="308" spans="1:7" s="57" customFormat="1" x14ac:dyDescent="0.2">
      <c r="A308" s="73"/>
      <c r="B308" s="73"/>
      <c r="C308" s="73"/>
      <c r="D308" s="73"/>
      <c r="E308" s="73"/>
      <c r="F308" s="84"/>
      <c r="G308" s="84"/>
    </row>
    <row r="309" spans="1:7" s="57" customFormat="1" x14ac:dyDescent="0.2">
      <c r="A309" s="73"/>
      <c r="B309" s="73"/>
      <c r="C309" s="73"/>
      <c r="D309" s="73"/>
      <c r="E309" s="73"/>
      <c r="F309" s="84"/>
      <c r="G309" s="84"/>
    </row>
    <row r="310" spans="1:7" s="57" customFormat="1" x14ac:dyDescent="0.2">
      <c r="A310" s="73"/>
      <c r="B310" s="73"/>
      <c r="C310" s="73"/>
      <c r="D310" s="73"/>
      <c r="E310" s="73"/>
      <c r="F310" s="84"/>
      <c r="G310" s="84"/>
    </row>
    <row r="311" spans="1:7" s="57" customFormat="1" x14ac:dyDescent="0.2">
      <c r="A311" s="73"/>
      <c r="B311" s="73"/>
      <c r="C311" s="73"/>
      <c r="D311" s="73"/>
      <c r="E311" s="73"/>
      <c r="F311" s="84"/>
      <c r="G311" s="84"/>
    </row>
    <row r="312" spans="1:7" s="57" customFormat="1" x14ac:dyDescent="0.2">
      <c r="A312" s="73"/>
      <c r="B312" s="73"/>
      <c r="C312" s="73"/>
      <c r="D312" s="73"/>
      <c r="E312" s="73"/>
      <c r="F312" s="84"/>
      <c r="G312" s="84"/>
    </row>
    <row r="313" spans="1:7" s="57" customFormat="1" x14ac:dyDescent="0.2">
      <c r="A313" s="73"/>
      <c r="B313" s="73"/>
      <c r="C313" s="73"/>
      <c r="D313" s="73"/>
      <c r="E313" s="73"/>
      <c r="F313" s="84"/>
      <c r="G313" s="84"/>
    </row>
    <row r="314" spans="1:7" s="57" customFormat="1" x14ac:dyDescent="0.2">
      <c r="A314" s="73"/>
      <c r="B314" s="73"/>
      <c r="C314" s="73"/>
      <c r="D314" s="73"/>
      <c r="E314" s="73"/>
      <c r="F314" s="84"/>
      <c r="G314" s="84"/>
    </row>
    <row r="315" spans="1:7" s="57" customFormat="1" x14ac:dyDescent="0.2">
      <c r="A315" s="73"/>
      <c r="B315" s="73"/>
      <c r="C315" s="73"/>
      <c r="D315" s="73"/>
      <c r="E315" s="73"/>
      <c r="F315" s="84"/>
      <c r="G315" s="84"/>
    </row>
    <row r="316" spans="1:7" s="57" customFormat="1" x14ac:dyDescent="0.2">
      <c r="A316" s="73"/>
      <c r="B316" s="73"/>
      <c r="C316" s="73"/>
      <c r="D316" s="73"/>
      <c r="E316" s="73"/>
      <c r="F316" s="84"/>
      <c r="G316" s="84"/>
    </row>
    <row r="317" spans="1:7" s="57" customFormat="1" x14ac:dyDescent="0.2">
      <c r="A317" s="73"/>
      <c r="B317" s="73"/>
      <c r="C317" s="73"/>
      <c r="D317" s="73"/>
      <c r="E317" s="73"/>
      <c r="F317" s="84"/>
      <c r="G317" s="84"/>
    </row>
    <row r="318" spans="1:7" s="57" customFormat="1" x14ac:dyDescent="0.2">
      <c r="A318" s="73"/>
      <c r="B318" s="73"/>
      <c r="C318" s="73"/>
      <c r="D318" s="73"/>
      <c r="E318" s="73"/>
      <c r="F318" s="84"/>
      <c r="G318" s="84"/>
    </row>
    <row r="319" spans="1:7" s="57" customFormat="1" x14ac:dyDescent="0.2">
      <c r="A319" s="73"/>
      <c r="B319" s="73"/>
      <c r="C319" s="73"/>
      <c r="D319" s="73"/>
      <c r="E319" s="73"/>
      <c r="F319" s="84"/>
      <c r="G319" s="84"/>
    </row>
    <row r="320" spans="1:7" s="57" customFormat="1" x14ac:dyDescent="0.2">
      <c r="A320" s="73"/>
      <c r="B320" s="73"/>
      <c r="C320" s="73"/>
      <c r="D320" s="73"/>
      <c r="E320" s="73"/>
      <c r="F320" s="84"/>
      <c r="G320" s="84"/>
    </row>
    <row r="321" spans="1:7" s="57" customFormat="1" x14ac:dyDescent="0.2">
      <c r="A321" s="73"/>
      <c r="B321" s="73"/>
      <c r="C321" s="73"/>
      <c r="D321" s="73"/>
      <c r="E321" s="73"/>
      <c r="F321" s="84"/>
      <c r="G321" s="84"/>
    </row>
    <row r="322" spans="1:7" s="57" customFormat="1" x14ac:dyDescent="0.2">
      <c r="A322" s="73"/>
      <c r="B322" s="73"/>
      <c r="C322" s="73"/>
      <c r="D322" s="73"/>
      <c r="E322" s="73"/>
      <c r="F322" s="84"/>
      <c r="G322" s="84"/>
    </row>
    <row r="323" spans="1:7" s="57" customFormat="1" x14ac:dyDescent="0.2">
      <c r="A323" s="73"/>
      <c r="B323" s="73"/>
      <c r="C323" s="73"/>
      <c r="D323" s="73"/>
      <c r="E323" s="73"/>
      <c r="F323" s="84"/>
      <c r="G323" s="84"/>
    </row>
    <row r="324" spans="1:7" s="57" customFormat="1" x14ac:dyDescent="0.2">
      <c r="A324" s="73"/>
      <c r="B324" s="73"/>
      <c r="C324" s="73"/>
      <c r="D324" s="73"/>
      <c r="E324" s="73"/>
      <c r="F324" s="84"/>
      <c r="G324" s="84"/>
    </row>
    <row r="325" spans="1:7" s="57" customFormat="1" x14ac:dyDescent="0.2">
      <c r="A325" s="73"/>
      <c r="B325" s="73"/>
      <c r="C325" s="73"/>
      <c r="D325" s="73"/>
      <c r="E325" s="73"/>
      <c r="F325" s="84"/>
      <c r="G325" s="84"/>
    </row>
    <row r="326" spans="1:7" s="57" customFormat="1" x14ac:dyDescent="0.2">
      <c r="A326" s="73"/>
      <c r="B326" s="73"/>
      <c r="C326" s="73"/>
      <c r="D326" s="73"/>
      <c r="E326" s="73"/>
      <c r="F326" s="84"/>
      <c r="G326" s="84"/>
    </row>
    <row r="327" spans="1:7" s="57" customFormat="1" x14ac:dyDescent="0.2">
      <c r="A327" s="73"/>
      <c r="B327" s="73"/>
      <c r="C327" s="73"/>
      <c r="D327" s="73"/>
      <c r="E327" s="73"/>
      <c r="F327" s="84"/>
      <c r="G327" s="84"/>
    </row>
    <row r="328" spans="1:7" s="57" customFormat="1" x14ac:dyDescent="0.2">
      <c r="A328" s="73"/>
      <c r="B328" s="73"/>
      <c r="C328" s="73"/>
      <c r="D328" s="73"/>
      <c r="E328" s="73"/>
      <c r="F328" s="84"/>
      <c r="G328" s="84"/>
    </row>
    <row r="329" spans="1:7" s="57" customFormat="1" x14ac:dyDescent="0.2">
      <c r="A329" s="73"/>
      <c r="B329" s="73"/>
      <c r="C329" s="73"/>
      <c r="D329" s="73"/>
      <c r="E329" s="73"/>
      <c r="F329" s="84"/>
      <c r="G329" s="84"/>
    </row>
    <row r="330" spans="1:7" s="57" customFormat="1" x14ac:dyDescent="0.2">
      <c r="A330" s="73"/>
      <c r="B330" s="73"/>
      <c r="C330" s="73"/>
      <c r="D330" s="73"/>
      <c r="E330" s="73"/>
      <c r="F330" s="84"/>
      <c r="G330" s="84"/>
    </row>
    <row r="331" spans="1:7" s="57" customFormat="1" x14ac:dyDescent="0.2">
      <c r="A331" s="73"/>
      <c r="B331" s="73"/>
      <c r="C331" s="73"/>
      <c r="D331" s="73"/>
      <c r="E331" s="73"/>
      <c r="F331" s="84"/>
      <c r="G331" s="84"/>
    </row>
    <row r="332" spans="1:7" s="57" customFormat="1" x14ac:dyDescent="0.2">
      <c r="A332" s="73"/>
      <c r="B332" s="73"/>
      <c r="C332" s="73"/>
      <c r="D332" s="73"/>
      <c r="E332" s="73"/>
      <c r="F332" s="84"/>
      <c r="G332" s="84"/>
    </row>
    <row r="333" spans="1:7" s="57" customFormat="1" x14ac:dyDescent="0.2">
      <c r="A333" s="73"/>
      <c r="B333" s="73"/>
      <c r="C333" s="73"/>
      <c r="D333" s="73"/>
      <c r="E333" s="73"/>
      <c r="F333" s="84"/>
      <c r="G333" s="84"/>
    </row>
    <row r="334" spans="1:7" s="57" customFormat="1" x14ac:dyDescent="0.2">
      <c r="A334" s="73"/>
      <c r="B334" s="73"/>
      <c r="C334" s="73"/>
      <c r="D334" s="73"/>
      <c r="E334" s="73"/>
      <c r="F334" s="84"/>
      <c r="G334" s="84"/>
    </row>
    <row r="335" spans="1:7" s="57" customFormat="1" x14ac:dyDescent="0.2">
      <c r="A335" s="73"/>
      <c r="B335" s="73"/>
      <c r="C335" s="73"/>
      <c r="D335" s="73"/>
      <c r="E335" s="73"/>
      <c r="F335" s="84"/>
      <c r="G335" s="84"/>
    </row>
    <row r="336" spans="1:7" s="57" customFormat="1" x14ac:dyDescent="0.2">
      <c r="A336" s="73"/>
      <c r="B336" s="73"/>
      <c r="C336" s="73"/>
      <c r="D336" s="73"/>
      <c r="E336" s="73"/>
      <c r="F336" s="84"/>
      <c r="G336" s="84"/>
    </row>
    <row r="337" spans="1:7" s="57" customFormat="1" x14ac:dyDescent="0.2">
      <c r="A337" s="73"/>
      <c r="B337" s="73"/>
      <c r="C337" s="73"/>
      <c r="D337" s="73"/>
      <c r="E337" s="73"/>
      <c r="F337" s="84"/>
      <c r="G337" s="84"/>
    </row>
    <row r="338" spans="1:7" s="57" customFormat="1" x14ac:dyDescent="0.2">
      <c r="A338" s="73"/>
      <c r="B338" s="73"/>
      <c r="C338" s="73"/>
      <c r="D338" s="73"/>
      <c r="E338" s="73"/>
      <c r="F338" s="84"/>
      <c r="G338" s="84"/>
    </row>
    <row r="339" spans="1:7" s="57" customFormat="1" x14ac:dyDescent="0.2">
      <c r="A339" s="73"/>
      <c r="B339" s="73"/>
      <c r="C339" s="73"/>
      <c r="D339" s="73"/>
      <c r="E339" s="73"/>
      <c r="F339" s="84"/>
      <c r="G339" s="84"/>
    </row>
    <row r="340" spans="1:7" s="57" customFormat="1" x14ac:dyDescent="0.2">
      <c r="A340" s="73"/>
      <c r="B340" s="73"/>
      <c r="C340" s="73"/>
      <c r="D340" s="73"/>
      <c r="E340" s="73"/>
      <c r="F340" s="84"/>
      <c r="G340" s="84"/>
    </row>
    <row r="341" spans="1:7" s="57" customFormat="1" x14ac:dyDescent="0.2">
      <c r="A341" s="73"/>
      <c r="B341" s="73"/>
      <c r="C341" s="73"/>
      <c r="D341" s="73"/>
      <c r="E341" s="73"/>
      <c r="F341" s="84"/>
      <c r="G341" s="84"/>
    </row>
    <row r="342" spans="1:7" s="57" customFormat="1" x14ac:dyDescent="0.2">
      <c r="A342" s="73"/>
      <c r="B342" s="73"/>
      <c r="C342" s="73"/>
      <c r="D342" s="73"/>
      <c r="E342" s="73"/>
      <c r="F342" s="84"/>
      <c r="G342" s="84"/>
    </row>
    <row r="343" spans="1:7" s="57" customFormat="1" x14ac:dyDescent="0.2">
      <c r="A343" s="73"/>
      <c r="B343" s="73"/>
      <c r="C343" s="73"/>
      <c r="D343" s="73"/>
      <c r="E343" s="73"/>
      <c r="F343" s="84"/>
      <c r="G343" s="84"/>
    </row>
    <row r="344" spans="1:7" s="57" customFormat="1" x14ac:dyDescent="0.2">
      <c r="A344" s="73"/>
      <c r="B344" s="73"/>
      <c r="C344" s="73"/>
      <c r="D344" s="73"/>
      <c r="E344" s="73"/>
      <c r="F344" s="84"/>
      <c r="G344" s="84"/>
    </row>
    <row r="345" spans="1:7" s="57" customFormat="1" x14ac:dyDescent="0.2">
      <c r="A345" s="73"/>
      <c r="B345" s="73"/>
      <c r="C345" s="73"/>
      <c r="D345" s="73"/>
      <c r="E345" s="73"/>
      <c r="F345" s="84"/>
      <c r="G345" s="84"/>
    </row>
    <row r="346" spans="1:7" s="57" customFormat="1" x14ac:dyDescent="0.2">
      <c r="A346" s="73"/>
      <c r="B346" s="73"/>
      <c r="C346" s="73"/>
      <c r="D346" s="73"/>
      <c r="E346" s="73"/>
      <c r="F346" s="84"/>
      <c r="G346" s="84"/>
    </row>
    <row r="347" spans="1:7" s="57" customFormat="1" x14ac:dyDescent="0.2">
      <c r="A347" s="73"/>
      <c r="B347" s="73"/>
      <c r="C347" s="73"/>
      <c r="D347" s="73"/>
      <c r="E347" s="73"/>
      <c r="F347" s="84"/>
      <c r="G347" s="84"/>
    </row>
    <row r="348" spans="1:7" s="57" customFormat="1" x14ac:dyDescent="0.2">
      <c r="A348" s="73"/>
      <c r="B348" s="73"/>
      <c r="C348" s="73"/>
      <c r="D348" s="73"/>
      <c r="E348" s="73"/>
      <c r="F348" s="84"/>
      <c r="G348" s="84"/>
    </row>
    <row r="349" spans="1:7" s="57" customFormat="1" x14ac:dyDescent="0.2">
      <c r="A349" s="73"/>
      <c r="B349" s="73"/>
      <c r="C349" s="73"/>
      <c r="D349" s="73"/>
      <c r="E349" s="73"/>
      <c r="F349" s="84"/>
      <c r="G349" s="84"/>
    </row>
    <row r="350" spans="1:7" s="57" customFormat="1" x14ac:dyDescent="0.2">
      <c r="A350" s="73"/>
      <c r="B350" s="73"/>
      <c r="C350" s="73"/>
      <c r="D350" s="73"/>
      <c r="E350" s="73"/>
      <c r="F350" s="84"/>
      <c r="G350" s="84"/>
    </row>
    <row r="351" spans="1:7" s="57" customFormat="1" x14ac:dyDescent="0.2">
      <c r="A351" s="73"/>
      <c r="B351" s="73"/>
      <c r="C351" s="73"/>
      <c r="D351" s="73"/>
      <c r="E351" s="73"/>
      <c r="F351" s="84"/>
      <c r="G351" s="84"/>
    </row>
    <row r="352" spans="1:7" s="57" customFormat="1" x14ac:dyDescent="0.2">
      <c r="A352" s="73"/>
      <c r="B352" s="73"/>
      <c r="C352" s="73"/>
      <c r="D352" s="73"/>
      <c r="E352" s="73"/>
      <c r="F352" s="84"/>
      <c r="G352" s="84"/>
    </row>
    <row r="353" spans="1:7" s="57" customFormat="1" x14ac:dyDescent="0.2">
      <c r="A353" s="73"/>
      <c r="B353" s="73"/>
      <c r="C353" s="73"/>
      <c r="D353" s="73"/>
      <c r="E353" s="73"/>
      <c r="F353" s="84"/>
      <c r="G353" s="84"/>
    </row>
    <row r="354" spans="1:7" s="57" customFormat="1" x14ac:dyDescent="0.2">
      <c r="A354" s="73"/>
      <c r="B354" s="73"/>
      <c r="C354" s="73"/>
      <c r="D354" s="73"/>
      <c r="E354" s="73"/>
      <c r="F354" s="84"/>
      <c r="G354" s="84"/>
    </row>
    <row r="355" spans="1:7" s="57" customFormat="1" x14ac:dyDescent="0.2">
      <c r="A355" s="73"/>
      <c r="B355" s="73"/>
      <c r="C355" s="73"/>
      <c r="D355" s="73"/>
      <c r="E355" s="73"/>
      <c r="F355" s="84"/>
      <c r="G355" s="84"/>
    </row>
    <row r="356" spans="1:7" s="57" customFormat="1" x14ac:dyDescent="0.2">
      <c r="A356" s="73"/>
      <c r="B356" s="73"/>
      <c r="C356" s="73"/>
      <c r="D356" s="73"/>
      <c r="E356" s="73"/>
      <c r="F356" s="84"/>
      <c r="G356" s="84"/>
    </row>
    <row r="357" spans="1:7" s="57" customFormat="1" x14ac:dyDescent="0.2">
      <c r="A357" s="73"/>
      <c r="B357" s="73"/>
      <c r="C357" s="73"/>
      <c r="D357" s="73"/>
      <c r="E357" s="73"/>
      <c r="F357" s="84"/>
      <c r="G357" s="84"/>
    </row>
    <row r="358" spans="1:7" s="57" customFormat="1" x14ac:dyDescent="0.2">
      <c r="A358" s="73"/>
      <c r="B358" s="73"/>
      <c r="C358" s="73"/>
      <c r="D358" s="73"/>
      <c r="E358" s="73"/>
      <c r="F358" s="84"/>
      <c r="G358" s="84"/>
    </row>
    <row r="359" spans="1:7" s="57" customFormat="1" x14ac:dyDescent="0.2">
      <c r="A359" s="73"/>
      <c r="B359" s="73"/>
      <c r="C359" s="73"/>
      <c r="D359" s="73"/>
      <c r="E359" s="73"/>
      <c r="F359" s="84"/>
      <c r="G359" s="84"/>
    </row>
    <row r="360" spans="1:7" s="57" customFormat="1" x14ac:dyDescent="0.2">
      <c r="A360" s="73"/>
      <c r="B360" s="73"/>
      <c r="C360" s="73"/>
      <c r="D360" s="73"/>
      <c r="E360" s="73"/>
      <c r="F360" s="84"/>
      <c r="G360" s="84"/>
    </row>
    <row r="361" spans="1:7" s="57" customFormat="1" x14ac:dyDescent="0.2">
      <c r="A361" s="73"/>
      <c r="B361" s="73"/>
      <c r="C361" s="73"/>
      <c r="D361" s="73"/>
      <c r="E361" s="73"/>
      <c r="F361" s="84"/>
      <c r="G361" s="84"/>
    </row>
    <row r="362" spans="1:7" s="57" customFormat="1" x14ac:dyDescent="0.2">
      <c r="A362" s="73"/>
      <c r="B362" s="73"/>
      <c r="C362" s="73"/>
      <c r="D362" s="73"/>
      <c r="E362" s="73"/>
      <c r="F362" s="84"/>
      <c r="G362" s="84"/>
    </row>
    <row r="363" spans="1:7" s="57" customFormat="1" x14ac:dyDescent="0.2">
      <c r="A363" s="73"/>
      <c r="B363" s="73"/>
      <c r="C363" s="73"/>
      <c r="D363" s="73"/>
      <c r="E363" s="73"/>
      <c r="F363" s="84"/>
      <c r="G363" s="84"/>
    </row>
    <row r="364" spans="1:7" s="57" customFormat="1" x14ac:dyDescent="0.2">
      <c r="A364" s="73"/>
      <c r="B364" s="73"/>
      <c r="C364" s="73"/>
      <c r="D364" s="73"/>
      <c r="E364" s="73"/>
      <c r="F364" s="84"/>
      <c r="G364" s="84"/>
    </row>
    <row r="365" spans="1:7" s="57" customFormat="1" x14ac:dyDescent="0.2">
      <c r="A365" s="73"/>
      <c r="B365" s="73"/>
      <c r="C365" s="73"/>
      <c r="D365" s="73"/>
      <c r="E365" s="73"/>
      <c r="F365" s="84"/>
      <c r="G365" s="84"/>
    </row>
    <row r="366" spans="1:7" s="57" customFormat="1" x14ac:dyDescent="0.2">
      <c r="A366" s="73"/>
      <c r="B366" s="73"/>
      <c r="C366" s="73"/>
      <c r="D366" s="73"/>
      <c r="E366" s="73"/>
      <c r="F366" s="84"/>
      <c r="G366" s="84"/>
    </row>
    <row r="367" spans="1:7" s="57" customFormat="1" x14ac:dyDescent="0.2">
      <c r="A367" s="73"/>
      <c r="B367" s="73"/>
      <c r="C367" s="73"/>
      <c r="D367" s="73"/>
      <c r="E367" s="73"/>
      <c r="F367" s="84"/>
      <c r="G367" s="84"/>
    </row>
    <row r="368" spans="1:7" s="57" customFormat="1" x14ac:dyDescent="0.2">
      <c r="A368" s="73"/>
      <c r="B368" s="73"/>
      <c r="C368" s="73"/>
      <c r="D368" s="73"/>
      <c r="E368" s="73"/>
      <c r="F368" s="84"/>
      <c r="G368" s="84"/>
    </row>
    <row r="369" spans="1:7" s="57" customFormat="1" x14ac:dyDescent="0.2">
      <c r="A369" s="73"/>
      <c r="B369" s="73"/>
      <c r="C369" s="73"/>
      <c r="D369" s="73"/>
      <c r="E369" s="73"/>
      <c r="F369" s="84"/>
      <c r="G369" s="84"/>
    </row>
    <row r="370" spans="1:7" s="57" customFormat="1" x14ac:dyDescent="0.2">
      <c r="A370" s="73"/>
      <c r="B370" s="73"/>
      <c r="C370" s="73"/>
      <c r="D370" s="73"/>
      <c r="E370" s="73"/>
      <c r="F370" s="84"/>
      <c r="G370" s="84"/>
    </row>
    <row r="371" spans="1:7" s="57" customFormat="1" x14ac:dyDescent="0.2">
      <c r="A371" s="73"/>
      <c r="B371" s="73"/>
      <c r="C371" s="73"/>
      <c r="D371" s="73"/>
      <c r="E371" s="73"/>
      <c r="F371" s="84"/>
      <c r="G371" s="84"/>
    </row>
    <row r="372" spans="1:7" s="57" customFormat="1" x14ac:dyDescent="0.2">
      <c r="A372" s="73"/>
      <c r="B372" s="73"/>
      <c r="C372" s="73"/>
      <c r="D372" s="73"/>
      <c r="E372" s="73"/>
      <c r="F372" s="84"/>
      <c r="G372" s="84"/>
    </row>
    <row r="373" spans="1:7" s="57" customFormat="1" x14ac:dyDescent="0.2">
      <c r="A373" s="73"/>
      <c r="B373" s="73"/>
      <c r="C373" s="73"/>
      <c r="D373" s="73"/>
      <c r="E373" s="73"/>
      <c r="F373" s="84"/>
      <c r="G373" s="84"/>
    </row>
    <row r="374" spans="1:7" s="57" customFormat="1" x14ac:dyDescent="0.2">
      <c r="A374" s="73"/>
      <c r="B374" s="73"/>
      <c r="C374" s="73"/>
      <c r="D374" s="73"/>
      <c r="E374" s="73"/>
      <c r="F374" s="84"/>
      <c r="G374" s="84"/>
    </row>
    <row r="375" spans="1:7" s="57" customFormat="1" x14ac:dyDescent="0.2">
      <c r="A375" s="73"/>
      <c r="B375" s="73"/>
      <c r="C375" s="73"/>
      <c r="D375" s="73"/>
      <c r="E375" s="73"/>
      <c r="F375" s="84"/>
      <c r="G375" s="84"/>
    </row>
    <row r="376" spans="1:7" s="57" customFormat="1" x14ac:dyDescent="0.2">
      <c r="A376" s="73"/>
      <c r="B376" s="73"/>
      <c r="C376" s="73"/>
      <c r="D376" s="73"/>
      <c r="E376" s="73"/>
      <c r="F376" s="84"/>
      <c r="G376" s="84"/>
    </row>
    <row r="377" spans="1:7" s="57" customFormat="1" x14ac:dyDescent="0.2">
      <c r="A377" s="73"/>
      <c r="B377" s="73"/>
      <c r="C377" s="73"/>
      <c r="D377" s="73"/>
      <c r="E377" s="73"/>
      <c r="F377" s="84"/>
      <c r="G377" s="84"/>
    </row>
    <row r="378" spans="1:7" s="57" customFormat="1" x14ac:dyDescent="0.2">
      <c r="A378" s="73"/>
      <c r="B378" s="73"/>
      <c r="C378" s="73"/>
      <c r="D378" s="73"/>
      <c r="E378" s="73"/>
      <c r="F378" s="84"/>
      <c r="G378" s="84"/>
    </row>
    <row r="379" spans="1:7" s="57" customFormat="1" x14ac:dyDescent="0.2">
      <c r="A379" s="73"/>
      <c r="B379" s="73"/>
      <c r="C379" s="73"/>
      <c r="D379" s="73"/>
      <c r="E379" s="73"/>
      <c r="F379" s="84"/>
      <c r="G379" s="84"/>
    </row>
    <row r="380" spans="1:7" s="57" customFormat="1" x14ac:dyDescent="0.2">
      <c r="A380" s="73"/>
      <c r="B380" s="73"/>
      <c r="C380" s="73"/>
      <c r="D380" s="73"/>
      <c r="E380" s="73"/>
      <c r="F380" s="84"/>
      <c r="G380" s="84"/>
    </row>
    <row r="381" spans="1:7" s="57" customFormat="1" x14ac:dyDescent="0.2">
      <c r="A381" s="73"/>
      <c r="B381" s="73"/>
      <c r="C381" s="73"/>
      <c r="D381" s="73"/>
      <c r="E381" s="73"/>
      <c r="F381" s="84"/>
      <c r="G381" s="84"/>
    </row>
    <row r="382" spans="1:7" s="57" customFormat="1" x14ac:dyDescent="0.2">
      <c r="A382" s="73"/>
      <c r="B382" s="73"/>
      <c r="C382" s="73"/>
      <c r="D382" s="73"/>
      <c r="E382" s="73"/>
      <c r="F382" s="84"/>
      <c r="G382" s="84"/>
    </row>
    <row r="383" spans="1:7" s="57" customFormat="1" x14ac:dyDescent="0.2">
      <c r="A383" s="73"/>
      <c r="B383" s="73"/>
      <c r="C383" s="73"/>
      <c r="D383" s="73"/>
      <c r="E383" s="73"/>
      <c r="F383" s="84"/>
      <c r="G383" s="84"/>
    </row>
    <row r="384" spans="1:7" s="57" customFormat="1" x14ac:dyDescent="0.2">
      <c r="A384" s="73"/>
      <c r="B384" s="73"/>
      <c r="C384" s="73"/>
      <c r="D384" s="73"/>
      <c r="E384" s="73"/>
      <c r="F384" s="84"/>
      <c r="G384" s="84"/>
    </row>
    <row r="385" spans="1:7" s="57" customFormat="1" x14ac:dyDescent="0.2">
      <c r="A385" s="73"/>
      <c r="B385" s="73"/>
      <c r="C385" s="73"/>
      <c r="D385" s="73"/>
      <c r="E385" s="73"/>
      <c r="F385" s="84"/>
      <c r="G385" s="84"/>
    </row>
    <row r="386" spans="1:7" s="57" customFormat="1" x14ac:dyDescent="0.2">
      <c r="A386" s="73"/>
      <c r="B386" s="73"/>
      <c r="C386" s="73"/>
      <c r="D386" s="73"/>
      <c r="E386" s="73"/>
      <c r="F386" s="84"/>
      <c r="G386" s="84"/>
    </row>
    <row r="387" spans="1:7" s="57" customFormat="1" x14ac:dyDescent="0.2">
      <c r="A387" s="73"/>
      <c r="B387" s="73"/>
      <c r="C387" s="73"/>
      <c r="D387" s="73"/>
      <c r="E387" s="73"/>
      <c r="F387" s="84"/>
      <c r="G387" s="84"/>
    </row>
    <row r="388" spans="1:7" s="57" customFormat="1" x14ac:dyDescent="0.2">
      <c r="A388" s="73"/>
      <c r="B388" s="73"/>
      <c r="C388" s="73"/>
      <c r="D388" s="73"/>
      <c r="E388" s="73"/>
      <c r="F388" s="84"/>
      <c r="G388" s="84"/>
    </row>
    <row r="389" spans="1:7" s="57" customFormat="1" x14ac:dyDescent="0.2">
      <c r="A389" s="73"/>
      <c r="B389" s="73"/>
      <c r="C389" s="73"/>
      <c r="D389" s="73"/>
      <c r="E389" s="73"/>
      <c r="F389" s="84"/>
      <c r="G389" s="84"/>
    </row>
    <row r="390" spans="1:7" s="57" customFormat="1" x14ac:dyDescent="0.2">
      <c r="A390" s="73"/>
      <c r="B390" s="73"/>
      <c r="C390" s="73"/>
      <c r="D390" s="73"/>
      <c r="E390" s="73"/>
      <c r="F390" s="84"/>
      <c r="G390" s="84"/>
    </row>
    <row r="391" spans="1:7" s="57" customFormat="1" x14ac:dyDescent="0.2">
      <c r="A391" s="73"/>
      <c r="B391" s="73"/>
      <c r="C391" s="73"/>
      <c r="D391" s="73"/>
      <c r="E391" s="73"/>
      <c r="F391" s="84"/>
      <c r="G391" s="84"/>
    </row>
    <row r="392" spans="1:7" s="57" customFormat="1" x14ac:dyDescent="0.2">
      <c r="A392" s="73"/>
      <c r="B392" s="73"/>
      <c r="C392" s="73"/>
      <c r="D392" s="73"/>
      <c r="E392" s="73"/>
      <c r="F392" s="84"/>
      <c r="G392" s="84"/>
    </row>
    <row r="393" spans="1:7" s="57" customFormat="1" x14ac:dyDescent="0.2">
      <c r="A393" s="73"/>
      <c r="B393" s="73"/>
      <c r="C393" s="73"/>
      <c r="D393" s="73"/>
      <c r="E393" s="73"/>
      <c r="F393" s="84"/>
      <c r="G393" s="84"/>
    </row>
    <row r="394" spans="1:7" s="57" customFormat="1" x14ac:dyDescent="0.2">
      <c r="A394" s="73"/>
      <c r="B394" s="73"/>
      <c r="C394" s="73"/>
      <c r="D394" s="73"/>
      <c r="E394" s="73"/>
      <c r="F394" s="84"/>
      <c r="G394" s="84"/>
    </row>
    <row r="395" spans="1:7" s="57" customFormat="1" x14ac:dyDescent="0.2">
      <c r="A395" s="73"/>
      <c r="B395" s="73"/>
      <c r="C395" s="73"/>
      <c r="D395" s="73"/>
      <c r="E395" s="73"/>
      <c r="F395" s="84"/>
      <c r="G395" s="84"/>
    </row>
    <row r="396" spans="1:7" s="57" customFormat="1" x14ac:dyDescent="0.2">
      <c r="A396" s="73"/>
      <c r="B396" s="73"/>
      <c r="C396" s="73"/>
      <c r="D396" s="73"/>
      <c r="E396" s="73"/>
      <c r="F396" s="84"/>
      <c r="G396" s="84"/>
    </row>
    <row r="397" spans="1:7" s="57" customFormat="1" x14ac:dyDescent="0.2">
      <c r="A397" s="73"/>
      <c r="B397" s="73"/>
      <c r="C397" s="73"/>
      <c r="D397" s="73"/>
      <c r="E397" s="73"/>
      <c r="F397" s="84"/>
      <c r="G397" s="84"/>
    </row>
    <row r="398" spans="1:7" s="57" customFormat="1" x14ac:dyDescent="0.2">
      <c r="A398" s="73"/>
      <c r="B398" s="73"/>
      <c r="C398" s="73"/>
      <c r="D398" s="73"/>
      <c r="E398" s="73"/>
      <c r="F398" s="84"/>
      <c r="G398" s="84"/>
    </row>
    <row r="399" spans="1:7" s="57" customFormat="1" x14ac:dyDescent="0.2">
      <c r="A399" s="73"/>
      <c r="B399" s="73"/>
      <c r="C399" s="73"/>
      <c r="D399" s="73"/>
      <c r="E399" s="73"/>
      <c r="F399" s="84"/>
      <c r="G399" s="84"/>
    </row>
    <row r="400" spans="1:7" s="57" customFormat="1" x14ac:dyDescent="0.2">
      <c r="A400" s="73"/>
      <c r="B400" s="73"/>
      <c r="C400" s="73"/>
      <c r="D400" s="73"/>
      <c r="E400" s="73"/>
      <c r="F400" s="84"/>
      <c r="G400" s="84"/>
    </row>
    <row r="401" spans="1:7" s="57" customFormat="1" x14ac:dyDescent="0.2">
      <c r="A401" s="73"/>
      <c r="B401" s="73"/>
      <c r="C401" s="73"/>
      <c r="D401" s="73"/>
      <c r="E401" s="73"/>
      <c r="F401" s="84"/>
      <c r="G401" s="84"/>
    </row>
    <row r="402" spans="1:7" s="57" customFormat="1" x14ac:dyDescent="0.2">
      <c r="A402" s="73"/>
      <c r="B402" s="73"/>
      <c r="C402" s="73"/>
      <c r="D402" s="73"/>
      <c r="E402" s="73"/>
      <c r="F402" s="84"/>
      <c r="G402" s="84"/>
    </row>
    <row r="403" spans="1:7" s="57" customFormat="1" x14ac:dyDescent="0.2">
      <c r="A403" s="73"/>
      <c r="B403" s="73"/>
      <c r="C403" s="73"/>
      <c r="D403" s="73"/>
      <c r="E403" s="73"/>
      <c r="F403" s="84"/>
      <c r="G403" s="84"/>
    </row>
    <row r="404" spans="1:7" s="57" customFormat="1" x14ac:dyDescent="0.2">
      <c r="A404" s="73"/>
      <c r="B404" s="73"/>
      <c r="C404" s="73"/>
      <c r="D404" s="73"/>
      <c r="E404" s="73"/>
      <c r="F404" s="84"/>
      <c r="G404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19Feb18</vt:lpstr>
      <vt:lpstr>Details 20Feb18</vt:lpstr>
      <vt:lpstr>Details 21Feb18</vt:lpstr>
      <vt:lpstr>Details 22Feb18</vt:lpstr>
      <vt:lpstr>Details 23Feb18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Kompe, Karl</cp:lastModifiedBy>
  <dcterms:created xsi:type="dcterms:W3CDTF">2013-03-18T09:03:56Z</dcterms:created>
  <dcterms:modified xsi:type="dcterms:W3CDTF">2018-02-26T11:02:25Z</dcterms:modified>
</cp:coreProperties>
</file>