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18Sep17" sheetId="21" r:id="rId3"/>
    <sheet name="Details 19Sep17" sheetId="24" r:id="rId4"/>
    <sheet name="Details 20Sep17" sheetId="25" r:id="rId5"/>
    <sheet name="Details 21Sep17" sheetId="26" r:id="rId6"/>
    <sheet name="Details 22Sep17" sheetId="27" r:id="rId7"/>
  </sheets>
  <definedNames>
    <definedName name="_xlnm._FilterDatabase" localSheetId="2" hidden="1">'Details 18Sep17'!#REF!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E13" i="23" l="1"/>
  <c r="E12" i="22" s="1"/>
  <c r="C13" i="23"/>
  <c r="C12" i="22" s="1"/>
  <c r="F11" i="23" l="1"/>
  <c r="F12" i="23"/>
  <c r="C6" i="22" l="1"/>
  <c r="C7" i="22" l="1"/>
  <c r="F10" i="23"/>
  <c r="F9" i="23"/>
  <c r="F8" i="23"/>
  <c r="F13" i="23" l="1"/>
  <c r="E6" i="22" l="1"/>
  <c r="D6" i="22" s="1"/>
  <c r="D13" i="23"/>
  <c r="D12" i="22" s="1"/>
</calcChain>
</file>

<file path=xl/sharedStrings.xml><?xml version="1.0" encoding="utf-8"?>
<sst xmlns="http://schemas.openxmlformats.org/spreadsheetml/2006/main" count="2950" uniqueCount="403">
  <si>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</si>
  <si>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</si>
  <si>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</si>
  <si>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</si>
  <si>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</si>
  <si>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</si>
  <si>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</si>
  <si>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</si>
  <si>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</si>
  <si>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</si>
  <si>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</si>
  <si>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</si>
  <si>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</si>
  <si>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</si>
  <si>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</si>
  <si>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</si>
  <si>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</si>
  <si>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</si>
  <si>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</si>
  <si>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</si>
  <si>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</si>
  <si>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</si>
  <si>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</si>
  <si>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</si>
  <si>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</si>
  <si>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</si>
  <si>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</si>
  <si>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</si>
  <si>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</si>
  <si>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</si>
  <si>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</si>
  <si>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</si>
  <si>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</si>
  <si>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</si>
  <si>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</si>
  <si>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</si>
  <si>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</si>
  <si>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</si>
  <si>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13:56:16</t>
  </si>
  <si>
    <t>11:43:31</t>
  </si>
  <si>
    <t>16:35:52</t>
  </si>
  <si>
    <t>10:50:49</t>
  </si>
  <si>
    <t>12:45:54</t>
  </si>
  <si>
    <t>Period: 06-09-2017 - 22-09-2017</t>
  </si>
  <si>
    <t>18/09/2017</t>
  </si>
  <si>
    <t>17:24:10</t>
  </si>
  <si>
    <t>K</t>
  </si>
  <si>
    <t>17:19:32</t>
  </si>
  <si>
    <t>17:15:15</t>
  </si>
  <si>
    <t>17:14:17</t>
  </si>
  <si>
    <t>17:13:38</t>
  </si>
  <si>
    <t>17:11:14</t>
  </si>
  <si>
    <t>17:08:18</t>
  </si>
  <si>
    <t>17:06:55</t>
  </si>
  <si>
    <t>17:04:36</t>
  </si>
  <si>
    <t>17:04:29</t>
  </si>
  <si>
    <t>17:04:26</t>
  </si>
  <si>
    <t>16:52:38</t>
  </si>
  <si>
    <t>16:45:45</t>
  </si>
  <si>
    <t>16:45:13</t>
  </si>
  <si>
    <t>16:37:46</t>
  </si>
  <si>
    <t>16:31:37</t>
  </si>
  <si>
    <t>16:31:14</t>
  </si>
  <si>
    <t>16:31:00</t>
  </si>
  <si>
    <t>16:20:05</t>
  </si>
  <si>
    <t>16:18:27</t>
  </si>
  <si>
    <t>16:00:29</t>
  </si>
  <si>
    <t>15:57:52</t>
  </si>
  <si>
    <t>15:36:09</t>
  </si>
  <si>
    <t>15:36:06</t>
  </si>
  <si>
    <t>15:36:04</t>
  </si>
  <si>
    <t>15:24:12</t>
  </si>
  <si>
    <t>15:11:09</t>
  </si>
  <si>
    <t>15:11:07</t>
  </si>
  <si>
    <t>15:11:06</t>
  </si>
  <si>
    <t>15:03:25</t>
  </si>
  <si>
    <t>14:56:17</t>
  </si>
  <si>
    <t>14:52:51</t>
  </si>
  <si>
    <t>14:52:35</t>
  </si>
  <si>
    <t>14:43:51</t>
  </si>
  <si>
    <t>14:40:06</t>
  </si>
  <si>
    <t>14:20:57</t>
  </si>
  <si>
    <t>14:20:31</t>
  </si>
  <si>
    <t>14:15:14</t>
  </si>
  <si>
    <t>14:06:41</t>
  </si>
  <si>
    <t>14:05:49</t>
  </si>
  <si>
    <t>14:02:54</t>
  </si>
  <si>
    <t>13:52:57</t>
  </si>
  <si>
    <t>13:46:27</t>
  </si>
  <si>
    <t>13:45:21</t>
  </si>
  <si>
    <t>13:45:16</t>
  </si>
  <si>
    <t>13:40:20</t>
  </si>
  <si>
    <t>13:37:48</t>
  </si>
  <si>
    <t>13:37:46</t>
  </si>
  <si>
    <t>13:37:30</t>
  </si>
  <si>
    <t>13:31:22</t>
  </si>
  <si>
    <t>13:07:42</t>
  </si>
  <si>
    <t>13:00:15</t>
  </si>
  <si>
    <t>13:00:08</t>
  </si>
  <si>
    <t>12:56:03</t>
  </si>
  <si>
    <t>12:44:34</t>
  </si>
  <si>
    <t>12:27:08</t>
  </si>
  <si>
    <t>12:26:51</t>
  </si>
  <si>
    <t>12:22:19</t>
  </si>
  <si>
    <t>12:22:05</t>
  </si>
  <si>
    <t>12:21:06</t>
  </si>
  <si>
    <t>12:20:57</t>
  </si>
  <si>
    <t>12:17:15</t>
  </si>
  <si>
    <t>12:16:51</t>
  </si>
  <si>
    <t>12:16:27</t>
  </si>
  <si>
    <t>12:12:41</t>
  </si>
  <si>
    <t>12:12:21</t>
  </si>
  <si>
    <t>12:12:14</t>
  </si>
  <si>
    <t>12:11:38</t>
  </si>
  <si>
    <t>12:02:46</t>
  </si>
  <si>
    <t>12:01:34</t>
  </si>
  <si>
    <t>11:56:24</t>
  </si>
  <si>
    <t>11:55:52</t>
  </si>
  <si>
    <t>11:55:24</t>
  </si>
  <si>
    <t>11:53:18</t>
  </si>
  <si>
    <t>11:53:16</t>
  </si>
  <si>
    <t>11:39:17</t>
  </si>
  <si>
    <t>11:38:20</t>
  </si>
  <si>
    <t>11:36:13</t>
  </si>
  <si>
    <t>11:30:11</t>
  </si>
  <si>
    <t>11:20:04</t>
  </si>
  <si>
    <t>11:15:54</t>
  </si>
  <si>
    <t>10:51:42</t>
  </si>
  <si>
    <t>10:51:38</t>
  </si>
  <si>
    <t>10:50:05</t>
  </si>
  <si>
    <t>10:47:58</t>
  </si>
  <si>
    <t>10:47:41</t>
  </si>
  <si>
    <t>10:44:18</t>
  </si>
  <si>
    <t>10:41:42</t>
  </si>
  <si>
    <t>10:37:59</t>
  </si>
  <si>
    <t>10:22:49</t>
  </si>
  <si>
    <t>10:17:20</t>
  </si>
  <si>
    <t>10:17:13</t>
  </si>
  <si>
    <t>10:17:12</t>
  </si>
  <si>
    <t>10:17:11</t>
  </si>
  <si>
    <t>10:17:05</t>
  </si>
  <si>
    <t>10:12:01</t>
  </si>
  <si>
    <t>10:08:10</t>
  </si>
  <si>
    <t>09:56:04</t>
  </si>
  <si>
    <t>09:45:41</t>
  </si>
  <si>
    <t>09:45:13</t>
  </si>
  <si>
    <t>09:34:45</t>
  </si>
  <si>
    <t>09:30:10</t>
  </si>
  <si>
    <t>09:22:31</t>
  </si>
  <si>
    <t>09:16:09</t>
  </si>
  <si>
    <t>09:14:33</t>
  </si>
  <si>
    <t>09:14:29</t>
  </si>
  <si>
    <t>09:12:06</t>
  </si>
  <si>
    <t>09:03:21</t>
  </si>
  <si>
    <t>09:03:04</t>
  </si>
  <si>
    <t>09:02:55</t>
  </si>
  <si>
    <t>09:02:45</t>
  </si>
  <si>
    <t>19/09/2017</t>
  </si>
  <si>
    <t>16:51:11</t>
  </si>
  <si>
    <t>16:50:53</t>
  </si>
  <si>
    <t>16:41:35</t>
  </si>
  <si>
    <t>16:38:51</t>
  </si>
  <si>
    <t>16:32:42</t>
  </si>
  <si>
    <t>16:11:11</t>
  </si>
  <si>
    <t>16:01:06</t>
  </si>
  <si>
    <t>15:55:47</t>
  </si>
  <si>
    <t>15:38:09</t>
  </si>
  <si>
    <t>15:35:54</t>
  </si>
  <si>
    <t>15:35:39</t>
  </si>
  <si>
    <t>15:22:13</t>
  </si>
  <si>
    <t>15:18:22</t>
  </si>
  <si>
    <t>15:09:48</t>
  </si>
  <si>
    <t>14:51:50</t>
  </si>
  <si>
    <t>14:44:53</t>
  </si>
  <si>
    <t>14:34:15</t>
  </si>
  <si>
    <t>14:18:04</t>
  </si>
  <si>
    <t>14:17:06</t>
  </si>
  <si>
    <t>14:17:05</t>
  </si>
  <si>
    <t>14:17:03</t>
  </si>
  <si>
    <t>14:13:53</t>
  </si>
  <si>
    <t>13:54:12</t>
  </si>
  <si>
    <t>13:52:05</t>
  </si>
  <si>
    <t>13:44:28</t>
  </si>
  <si>
    <t>13:44:23</t>
  </si>
  <si>
    <t>13:44:18</t>
  </si>
  <si>
    <t>13:44:14</t>
  </si>
  <si>
    <t>13:44:12</t>
  </si>
  <si>
    <t>13:22:49</t>
  </si>
  <si>
    <t>12:55:13</t>
  </si>
  <si>
    <t>12:39:53</t>
  </si>
  <si>
    <t>12:39:17</t>
  </si>
  <si>
    <t>12:39:12</t>
  </si>
  <si>
    <t>12:28:59</t>
  </si>
  <si>
    <t>12:22:15</t>
  </si>
  <si>
    <t>12:21:59</t>
  </si>
  <si>
    <t>12:21:55</t>
  </si>
  <si>
    <t>12:13:22</t>
  </si>
  <si>
    <t>12:13:17</t>
  </si>
  <si>
    <t>12:13:10</t>
  </si>
  <si>
    <t>12:13:04</t>
  </si>
  <si>
    <t>12:12:15</t>
  </si>
  <si>
    <t>12:09:59</t>
  </si>
  <si>
    <t>11:59:16</t>
  </si>
  <si>
    <t>11:59:12</t>
  </si>
  <si>
    <t>11:56:43</t>
  </si>
  <si>
    <t>11:56:18</t>
  </si>
  <si>
    <t>11:45:21</t>
  </si>
  <si>
    <t>11:42:23</t>
  </si>
  <si>
    <t>11:41:08</t>
  </si>
  <si>
    <t>11:38:17</t>
  </si>
  <si>
    <t>11:33:05</t>
  </si>
  <si>
    <t>11:32:49</t>
  </si>
  <si>
    <t>11:27:52</t>
  </si>
  <si>
    <t>11:21:36</t>
  </si>
  <si>
    <t>11:13:58</t>
  </si>
  <si>
    <t>11:13:57</t>
  </si>
  <si>
    <t>11:11:40</t>
  </si>
  <si>
    <t>10:56:16</t>
  </si>
  <si>
    <t>10:52:29</t>
  </si>
  <si>
    <t>10:32:07</t>
  </si>
  <si>
    <t>10:28:35</t>
  </si>
  <si>
    <t>09:51:38</t>
  </si>
  <si>
    <t>09:44:56</t>
  </si>
  <si>
    <t>09:39:46</t>
  </si>
  <si>
    <t>09:20:17</t>
  </si>
  <si>
    <t>09:13:21</t>
  </si>
  <si>
    <t>09:09:48</t>
  </si>
  <si>
    <t>09:06:30</t>
  </si>
  <si>
    <t>20/09/2017</t>
  </si>
  <si>
    <t>17:06:57</t>
  </si>
  <si>
    <t>16:58:58</t>
  </si>
  <si>
    <t>16:45:34</t>
  </si>
  <si>
    <t>16:38:43</t>
  </si>
  <si>
    <t>16:28:26</t>
  </si>
  <si>
    <t>16:22:48</t>
  </si>
  <si>
    <t>16:21:34</t>
  </si>
  <si>
    <t>16:10:43</t>
  </si>
  <si>
    <t>16:09:33</t>
  </si>
  <si>
    <t>16:09:09</t>
  </si>
  <si>
    <t>15:26:15</t>
  </si>
  <si>
    <t>15:14:16</t>
  </si>
  <si>
    <t>15:11:39</t>
  </si>
  <si>
    <t>15:11:36</t>
  </si>
  <si>
    <t>15:11:31</t>
  </si>
  <si>
    <t>14:46:48</t>
  </si>
  <si>
    <t>14:46:32</t>
  </si>
  <si>
    <t>14:00:11</t>
  </si>
  <si>
    <t>13:59:53</t>
  </si>
  <si>
    <t>13:45:51</t>
  </si>
  <si>
    <t>13:41:38</t>
  </si>
  <si>
    <t>13:20:33</t>
  </si>
  <si>
    <t>12:51:50</t>
  </si>
  <si>
    <t>12:29:49</t>
  </si>
  <si>
    <t>11:54:00</t>
  </si>
  <si>
    <t>11:53:22</t>
  </si>
  <si>
    <t>11:53:12</t>
  </si>
  <si>
    <t>11:53:05</t>
  </si>
  <si>
    <t>11:46:52</t>
  </si>
  <si>
    <t>11:43:18</t>
  </si>
  <si>
    <t>11:43:12</t>
  </si>
  <si>
    <t>11:41:27</t>
  </si>
  <si>
    <t>11:41:25</t>
  </si>
  <si>
    <t>11:41:24</t>
  </si>
  <si>
    <t>11:34:00</t>
  </si>
  <si>
    <t>11:24:52</t>
  </si>
  <si>
    <t>11:23:53</t>
  </si>
  <si>
    <t>11:22:43</t>
  </si>
  <si>
    <t>11:12:41</t>
  </si>
  <si>
    <t>11:02:18</t>
  </si>
  <si>
    <t>10:42:02</t>
  </si>
  <si>
    <t>10:30:02</t>
  </si>
  <si>
    <t>10:00:02</t>
  </si>
  <si>
    <t>09:48:08</t>
  </si>
  <si>
    <t>09:12:45</t>
  </si>
  <si>
    <t>09:12:38</t>
  </si>
  <si>
    <t>21/09/2017</t>
  </si>
  <si>
    <t>16:40:08</t>
  </si>
  <si>
    <t>16:30:40</t>
  </si>
  <si>
    <t>16:30:39</t>
  </si>
  <si>
    <t>16:30:18</t>
  </si>
  <si>
    <t>15:52:04</t>
  </si>
  <si>
    <t>15:52:03</t>
  </si>
  <si>
    <t>15:51:31</t>
  </si>
  <si>
    <t>15:49:51</t>
  </si>
  <si>
    <t>15:49:31</t>
  </si>
  <si>
    <t>15:44:31</t>
  </si>
  <si>
    <t>15:38:11</t>
  </si>
  <si>
    <t>15:25:47</t>
  </si>
  <si>
    <t>15:23:29</t>
  </si>
  <si>
    <t>15:17:29</t>
  </si>
  <si>
    <t>15:11:16</t>
  </si>
  <si>
    <t>14:41:35</t>
  </si>
  <si>
    <t>14:16:25</t>
  </si>
  <si>
    <t>14:08:45</t>
  </si>
  <si>
    <t>13:29:57</t>
  </si>
  <si>
    <t>13:29:26</t>
  </si>
  <si>
    <t>13:22:32</t>
  </si>
  <si>
    <t>13:19:52</t>
  </si>
  <si>
    <t>13:04:06</t>
  </si>
  <si>
    <t>13:04:00</t>
  </si>
  <si>
    <t>12:59:44</t>
  </si>
  <si>
    <t>12:59:27</t>
  </si>
  <si>
    <t>12:55:58</t>
  </si>
  <si>
    <t>12:36:21</t>
  </si>
  <si>
    <t>12:32:52</t>
  </si>
  <si>
    <t>12:24:12</t>
  </si>
  <si>
    <t>12:13:26</t>
  </si>
  <si>
    <t>12:12:29</t>
  </si>
  <si>
    <t>12:06:14</t>
  </si>
  <si>
    <t>12:00:37</t>
  </si>
  <si>
    <t>11:48:36</t>
  </si>
  <si>
    <t>11:47:53</t>
  </si>
  <si>
    <t>11:38:53</t>
  </si>
  <si>
    <t>11:29:48</t>
  </si>
  <si>
    <t>11:20:09</t>
  </si>
  <si>
    <t>11:11:04</t>
  </si>
  <si>
    <t>10:05:42</t>
  </si>
  <si>
    <t>10:01:47</t>
  </si>
  <si>
    <t>09:58:17</t>
  </si>
  <si>
    <t>09:56:15</t>
  </si>
  <si>
    <t>09:54:40</t>
  </si>
  <si>
    <t>09:54:30</t>
  </si>
  <si>
    <t>09:53:51</t>
  </si>
  <si>
    <t>09:53:40</t>
  </si>
  <si>
    <t>09:53:25</t>
  </si>
  <si>
    <t>09:53:23</t>
  </si>
  <si>
    <t>09:53:16</t>
  </si>
  <si>
    <t>09:41:25</t>
  </si>
  <si>
    <t>09:20:56</t>
  </si>
  <si>
    <t>09:20:51</t>
  </si>
  <si>
    <t>09:20:43</t>
  </si>
  <si>
    <t>22/09/2017</t>
  </si>
  <si>
    <t>16:51:26</t>
  </si>
  <si>
    <t>16:48:34</t>
  </si>
  <si>
    <t>16:43:50</t>
  </si>
  <si>
    <t>16:42:01</t>
  </si>
  <si>
    <t>16:41:53</t>
  </si>
  <si>
    <t>16:19:21</t>
  </si>
  <si>
    <t>16:19:10</t>
  </si>
  <si>
    <t>16:19:03</t>
  </si>
  <si>
    <t>15:46:55</t>
  </si>
  <si>
    <t>15:44:14</t>
  </si>
  <si>
    <t>15:38:14</t>
  </si>
  <si>
    <t>15:35:56</t>
  </si>
  <si>
    <t>15:35:40</t>
  </si>
  <si>
    <t>15:34:07</t>
  </si>
  <si>
    <t>15:28:59</t>
  </si>
  <si>
    <t>15:28:50</t>
  </si>
  <si>
    <t>15:28:19</t>
  </si>
  <si>
    <t>15:27:34</t>
  </si>
  <si>
    <t>15:23:31</t>
  </si>
  <si>
    <t>15:21:02</t>
  </si>
  <si>
    <t>14:54:58</t>
  </si>
  <si>
    <t>14:43:43</t>
  </si>
  <si>
    <t>14:43:10</t>
  </si>
  <si>
    <t>14:40:43</t>
  </si>
  <si>
    <t>14:35:39</t>
  </si>
  <si>
    <t>14:31:06</t>
  </si>
  <si>
    <t>14:30:05</t>
  </si>
  <si>
    <t>14:15:23</t>
  </si>
  <si>
    <t>14:11:27</t>
  </si>
  <si>
    <t>14:05:03</t>
  </si>
  <si>
    <t>14:03:40</t>
  </si>
  <si>
    <t>13:57:32</t>
  </si>
  <si>
    <t>13:57:03</t>
  </si>
  <si>
    <t>13:49:20</t>
  </si>
  <si>
    <t>13:24:37</t>
  </si>
  <si>
    <t>13:24:33</t>
  </si>
  <si>
    <t>13:13:37</t>
  </si>
  <si>
    <t>13:11:57</t>
  </si>
  <si>
    <t>13:10:01</t>
  </si>
  <si>
    <t>13:09:56</t>
  </si>
  <si>
    <t>12:55:26</t>
  </si>
  <si>
    <t>12:55:02</t>
  </si>
  <si>
    <t>12:47:56</t>
  </si>
  <si>
    <t>12:47:18</t>
  </si>
  <si>
    <t>12:46:14</t>
  </si>
  <si>
    <t>12:45:29</t>
  </si>
  <si>
    <t>11:41:35</t>
  </si>
  <si>
    <t>11:41:34</t>
  </si>
  <si>
    <t>11:13:59</t>
  </si>
  <si>
    <t>11:13:54</t>
  </si>
  <si>
    <t>11:00:29</t>
  </si>
  <si>
    <t>10:59:19</t>
  </si>
  <si>
    <t>10:59:15</t>
  </si>
  <si>
    <t>10:58:51</t>
  </si>
  <si>
    <t>10:25:04</t>
  </si>
  <si>
    <t>10:22:19</t>
  </si>
  <si>
    <t>10:22:15</t>
  </si>
  <si>
    <t>10:22:11</t>
  </si>
  <si>
    <t>10:10:06</t>
  </si>
  <si>
    <t>10:07:41</t>
  </si>
  <si>
    <t>10:07:22</t>
  </si>
  <si>
    <t>09:57:10</t>
  </si>
  <si>
    <t>09:57:07</t>
  </si>
  <si>
    <t>09:57:06</t>
  </si>
  <si>
    <t>09:50:35</t>
  </si>
  <si>
    <t>09:43:57</t>
  </si>
  <si>
    <t>09:39:57</t>
  </si>
  <si>
    <t>09:38:31</t>
  </si>
  <si>
    <t>09:17:48</t>
  </si>
  <si>
    <t>09:17:33</t>
  </si>
  <si>
    <t>09:16:36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</si>
</sst>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02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4" fillId="7" borderId="0" xfId="27" applyFont="1" applyFill="1" applyAlignment="1">
      <alignment horizontal="center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0" fontId="4" fillId="7" borderId="0" xfId="27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ont="1" applyFill="1" applyBorder="1"/>
    <xf numFmtId="0" fontId="30" fillId="7" borderId="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166" fontId="30" fillId="7" borderId="0" xfId="0" applyNumberFormat="1" applyFont="1" applyFill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4" sqref="B34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4"/>
      <c r="C1" s="64"/>
      <c r="D1" s="64"/>
      <c r="E1" s="64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71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70" t="s">
        <v>43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SUM(C10:C14)</f>
        <v>206823</v>
      </c>
      <c r="D6" s="26">
        <f>ROUND(E6/C6,4)</f>
        <v>34.120199999999997</v>
      </c>
      <c r="E6" s="27">
        <f>SUM(E10:E14)</f>
        <v>7056838.3000000007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4.678296353944969E-3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72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72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f>'Daily per week'!$C$13</f>
        <v>82829</v>
      </c>
      <c r="D12" s="21">
        <f>'Daily per week'!$D$13</f>
        <v>33.742699999999999</v>
      </c>
      <c r="E12" s="18">
        <f>'Daily per week'!$E$13</f>
        <v>2794870.93</v>
      </c>
      <c r="F12" s="72" t="s">
        <v>36</v>
      </c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/>
      <c r="D13" s="21"/>
      <c r="E13" s="18"/>
      <c r="F13" s="1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/>
      <c r="D14" s="21"/>
      <c r="E14" s="18"/>
      <c r="F14" s="1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/>
      <c r="C15" s="16"/>
      <c r="D15" s="21"/>
      <c r="E15" s="18"/>
      <c r="F15" s="1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/>
      <c r="C16" s="16"/>
      <c r="D16" s="21"/>
      <c r="E16" s="18"/>
      <c r="F16" s="1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/>
      <c r="C17" s="16"/>
      <c r="D17" s="21"/>
      <c r="E17" s="18"/>
      <c r="F17" s="1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2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63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42996</v>
      </c>
      <c r="C8" s="16">
        <v>18129</v>
      </c>
      <c r="D8" s="17">
        <v>33.750999999999998</v>
      </c>
      <c r="E8" s="23">
        <f>ROUND(C8*D8,2)</f>
        <v>611871.88</v>
      </c>
      <c r="F8" s="22">
        <f>C8/$E$2</f>
        <v>4.1007448204826515E-4</v>
      </c>
      <c r="G8" s="101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42997</v>
      </c>
      <c r="C9" s="16">
        <v>18134</v>
      </c>
      <c r="D9" s="17">
        <v>33.738799999999998</v>
      </c>
      <c r="E9" s="23">
        <f t="shared" ref="E9:E12" si="0">ROUND(C9*D9,2)</f>
        <v>611819.4</v>
      </c>
      <c r="F9" s="22">
        <f>C9/$E$2</f>
        <v>4.1018758108352587E-4</v>
      </c>
      <c r="G9" s="101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42998</v>
      </c>
      <c r="C10" s="16">
        <v>15400</v>
      </c>
      <c r="D10" s="17">
        <v>33.8367</v>
      </c>
      <c r="E10" s="23">
        <f t="shared" si="0"/>
        <v>521085.18</v>
      </c>
      <c r="F10" s="22">
        <f>C10/$E$2</f>
        <v>3.4834502860297222E-4</v>
      </c>
      <c r="G10" s="101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x14ac:dyDescent="0.2">
      <c r="B11" s="24">
        <v>42999</v>
      </c>
      <c r="C11" s="16">
        <v>15555</v>
      </c>
      <c r="D11" s="17">
        <v>33.754199999999997</v>
      </c>
      <c r="E11" s="23">
        <f t="shared" si="0"/>
        <v>525046.57999999996</v>
      </c>
      <c r="F11" s="22">
        <f t="shared" ref="F11:F12" si="1">C11/$E$2</f>
        <v>3.5185109869605407E-4</v>
      </c>
      <c r="G11" s="101" t="s">
        <v>36</v>
      </c>
    </row>
    <row r="12" spans="1:125" x14ac:dyDescent="0.2">
      <c r="B12" s="24">
        <v>43000</v>
      </c>
      <c r="C12" s="16">
        <v>15611</v>
      </c>
      <c r="D12" s="17">
        <v>33.633200000000002</v>
      </c>
      <c r="E12" s="23">
        <f t="shared" si="0"/>
        <v>525047.89</v>
      </c>
      <c r="F12" s="22">
        <f t="shared" si="1"/>
        <v>3.5311780789097397E-4</v>
      </c>
      <c r="G12" s="101" t="s">
        <v>36</v>
      </c>
    </row>
    <row r="13" spans="1:125" x14ac:dyDescent="0.2">
      <c r="B13" s="65" t="s">
        <v>11</v>
      </c>
      <c r="C13" s="48">
        <f>SUM(C8:C12)</f>
        <v>82829</v>
      </c>
      <c r="D13" s="49">
        <f>ROUND(E13/C13,4)</f>
        <v>33.742699999999999</v>
      </c>
      <c r="E13" s="50">
        <f>SUM(E8:E12)</f>
        <v>2794870.93</v>
      </c>
      <c r="F13" s="51">
        <f>C13/E2</f>
        <v>1.8735759983217913E-3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18Sep17'!A1" display="'Details"/>
    <hyperlink ref="G10" location="'Details 20Sep17'!A1" display="'Details"/>
    <hyperlink ref="G9" location="'Details 19Sep17'!A1" display="'Details"/>
    <hyperlink ref="G11" location="'Details 21Sep17'!A1" display="'Details"/>
    <hyperlink ref="G12" location="'Details 22Sep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56"/>
  <sheetViews>
    <sheetView showGridLines="0" workbookViewId="0">
      <pane ySplit="4" topLeftCell="A5" activePane="bottomLeft" state="frozen"/>
      <selection pane="bottomLeft" activeCell="I15" sqref="I1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49" x14ac:dyDescent="0.2">
      <c r="A1" s="66" t="s">
        <v>34</v>
      </c>
      <c r="B1" s="67">
        <v>42996</v>
      </c>
    </row>
    <row r="2" spans="1:49" x14ac:dyDescent="0.2">
      <c r="A2" s="66" t="s">
        <v>35</v>
      </c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</row>
    <row r="3" spans="1:49" x14ac:dyDescent="0.2">
      <c r="A3" s="5"/>
      <c r="B3" s="4"/>
      <c r="C3" s="1"/>
      <c r="D3" s="3"/>
      <c r="E3" s="1"/>
      <c r="F3" s="60"/>
      <c r="G3" s="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91"/>
      <c r="AM4" s="28"/>
      <c r="AN4" s="92"/>
      <c r="AO4" s="92"/>
      <c r="AP4" s="92"/>
      <c r="AQ4" s="92"/>
      <c r="AR4" s="92"/>
      <c r="AS4" s="92"/>
      <c r="AT4" s="92"/>
      <c r="AU4" s="91"/>
      <c r="AV4" s="91"/>
      <c r="AW4" s="91"/>
    </row>
    <row r="5" spans="1:49" ht="13.5" customHeight="1" x14ac:dyDescent="0.2">
      <c r="A5" s="68" t="s">
        <v>44</v>
      </c>
      <c r="B5" s="68" t="s">
        <v>45</v>
      </c>
      <c r="C5" s="30" t="s">
        <v>46</v>
      </c>
      <c r="D5" s="68">
        <v>129</v>
      </c>
      <c r="E5" s="69">
        <v>33.575000000000003</v>
      </c>
      <c r="F5" s="30" t="s">
        <v>6</v>
      </c>
      <c r="G5" s="68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91"/>
      <c r="AM5" s="28"/>
      <c r="AN5" s="92"/>
      <c r="AO5" s="92"/>
      <c r="AP5" s="92"/>
      <c r="AQ5" s="92"/>
      <c r="AR5" s="92"/>
      <c r="AS5" s="92"/>
      <c r="AT5" s="92"/>
      <c r="AU5" s="91"/>
      <c r="AV5" s="91"/>
      <c r="AW5" s="91"/>
    </row>
    <row r="6" spans="1:49" x14ac:dyDescent="0.2">
      <c r="A6" s="68" t="s">
        <v>44</v>
      </c>
      <c r="B6" s="68" t="s">
        <v>47</v>
      </c>
      <c r="C6" s="30" t="s">
        <v>46</v>
      </c>
      <c r="D6" s="68">
        <v>50</v>
      </c>
      <c r="E6" s="69">
        <v>33.5</v>
      </c>
      <c r="F6" s="30" t="s">
        <v>6</v>
      </c>
      <c r="G6" s="68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</row>
    <row r="7" spans="1:49" x14ac:dyDescent="0.2">
      <c r="A7" s="68" t="s">
        <v>44</v>
      </c>
      <c r="B7" s="68" t="s">
        <v>47</v>
      </c>
      <c r="C7" s="30" t="s">
        <v>46</v>
      </c>
      <c r="D7" s="68">
        <v>137</v>
      </c>
      <c r="E7" s="69">
        <v>33.5</v>
      </c>
      <c r="F7" s="30" t="s">
        <v>6</v>
      </c>
      <c r="G7" s="68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</row>
    <row r="8" spans="1:49" x14ac:dyDescent="0.2">
      <c r="A8" s="68" t="s">
        <v>44</v>
      </c>
      <c r="B8" s="68" t="s">
        <v>47</v>
      </c>
      <c r="C8" s="30" t="s">
        <v>46</v>
      </c>
      <c r="D8" s="68">
        <v>3</v>
      </c>
      <c r="E8" s="69">
        <v>33.5</v>
      </c>
      <c r="F8" s="30" t="s">
        <v>6</v>
      </c>
      <c r="G8" s="68" t="s">
        <v>37</v>
      </c>
      <c r="H8" s="2"/>
      <c r="I8" s="53"/>
      <c r="J8" s="53"/>
      <c r="K8" s="53"/>
      <c r="L8" s="53"/>
      <c r="M8" s="53"/>
      <c r="N8" s="54"/>
      <c r="O8" s="55"/>
      <c r="P8" s="5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</row>
    <row r="9" spans="1:49" x14ac:dyDescent="0.2">
      <c r="A9" s="68" t="s">
        <v>44</v>
      </c>
      <c r="B9" s="68" t="s">
        <v>48</v>
      </c>
      <c r="C9" s="30" t="s">
        <v>46</v>
      </c>
      <c r="D9" s="68">
        <v>73</v>
      </c>
      <c r="E9" s="69">
        <v>33.475000000000001</v>
      </c>
      <c r="F9" s="30" t="s">
        <v>6</v>
      </c>
      <c r="G9" s="68" t="s">
        <v>37</v>
      </c>
      <c r="H9" s="2"/>
      <c r="I9" s="53"/>
      <c r="J9" s="53"/>
      <c r="K9" s="53"/>
      <c r="L9" s="53"/>
      <c r="M9" s="53"/>
      <c r="N9" s="54"/>
      <c r="O9" s="55"/>
      <c r="P9" s="5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49" x14ac:dyDescent="0.2">
      <c r="A10" s="68" t="s">
        <v>44</v>
      </c>
      <c r="B10" s="68" t="s">
        <v>49</v>
      </c>
      <c r="C10" s="30" t="s">
        <v>46</v>
      </c>
      <c r="D10" s="68">
        <v>42</v>
      </c>
      <c r="E10" s="69">
        <v>33.475000000000001</v>
      </c>
      <c r="F10" s="30" t="s">
        <v>6</v>
      </c>
      <c r="G10" s="68" t="s">
        <v>37</v>
      </c>
      <c r="H10" s="2"/>
      <c r="I10" s="53"/>
      <c r="J10" s="53"/>
      <c r="K10" s="53"/>
      <c r="L10" s="53"/>
      <c r="M10" s="53"/>
      <c r="N10" s="54"/>
      <c r="O10" s="55"/>
      <c r="P10" s="5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9" x14ac:dyDescent="0.2">
      <c r="A11" s="68" t="s">
        <v>44</v>
      </c>
      <c r="B11" s="68" t="s">
        <v>50</v>
      </c>
      <c r="C11" s="30" t="s">
        <v>46</v>
      </c>
      <c r="D11" s="68">
        <v>115</v>
      </c>
      <c r="E11" s="69">
        <v>33.475000000000001</v>
      </c>
      <c r="F11" s="30" t="s">
        <v>6</v>
      </c>
      <c r="G11" s="68" t="s">
        <v>37</v>
      </c>
      <c r="H11" s="2"/>
      <c r="I11" s="53"/>
      <c r="J11" s="53"/>
      <c r="K11" s="53"/>
      <c r="L11" s="53"/>
      <c r="M11" s="53"/>
      <c r="N11" s="54"/>
      <c r="O11" s="55"/>
      <c r="P11" s="5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49" x14ac:dyDescent="0.2">
      <c r="A12" s="68" t="s">
        <v>44</v>
      </c>
      <c r="B12" s="68" t="s">
        <v>51</v>
      </c>
      <c r="C12" s="30" t="s">
        <v>46</v>
      </c>
      <c r="D12" s="68">
        <v>100</v>
      </c>
      <c r="E12" s="69">
        <v>33.450000000000003</v>
      </c>
      <c r="F12" s="30" t="s">
        <v>6</v>
      </c>
      <c r="G12" s="68" t="s">
        <v>37</v>
      </c>
      <c r="H12" s="2"/>
      <c r="I12" s="53"/>
      <c r="J12" s="53"/>
      <c r="K12" s="53"/>
      <c r="L12" s="53"/>
      <c r="M12" s="53"/>
      <c r="N12" s="54"/>
      <c r="O12" s="55"/>
      <c r="P12" s="5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9" x14ac:dyDescent="0.2">
      <c r="A13" s="68" t="s">
        <v>44</v>
      </c>
      <c r="B13" s="68" t="s">
        <v>52</v>
      </c>
      <c r="C13" s="30" t="s">
        <v>46</v>
      </c>
      <c r="D13" s="68">
        <v>401</v>
      </c>
      <c r="E13" s="69">
        <v>33.5</v>
      </c>
      <c r="F13" s="30" t="s">
        <v>6</v>
      </c>
      <c r="G13" s="68" t="s">
        <v>37</v>
      </c>
      <c r="H13" s="2"/>
      <c r="I13" s="53"/>
      <c r="J13" s="53"/>
      <c r="K13" s="53"/>
      <c r="L13" s="53"/>
      <c r="M13" s="53"/>
      <c r="N13" s="54"/>
      <c r="O13" s="55"/>
      <c r="P13" s="5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49" x14ac:dyDescent="0.2">
      <c r="A14" s="68" t="s">
        <v>44</v>
      </c>
      <c r="B14" s="68" t="s">
        <v>53</v>
      </c>
      <c r="C14" s="30" t="s">
        <v>46</v>
      </c>
      <c r="D14" s="68">
        <v>100</v>
      </c>
      <c r="E14" s="69">
        <v>33.5</v>
      </c>
      <c r="F14" s="30" t="s">
        <v>6</v>
      </c>
      <c r="G14" s="68" t="s">
        <v>37</v>
      </c>
      <c r="H14" s="2"/>
      <c r="I14" s="53"/>
      <c r="J14" s="53"/>
      <c r="K14" s="53"/>
      <c r="L14" s="53"/>
      <c r="M14" s="53"/>
      <c r="N14" s="54"/>
      <c r="O14" s="55"/>
      <c r="P14" s="5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49" x14ac:dyDescent="0.2">
      <c r="A15" s="68" t="s">
        <v>44</v>
      </c>
      <c r="B15" s="68" t="s">
        <v>54</v>
      </c>
      <c r="C15" s="30" t="s">
        <v>46</v>
      </c>
      <c r="D15" s="68">
        <v>131</v>
      </c>
      <c r="E15" s="69">
        <v>33.53</v>
      </c>
      <c r="F15" s="30" t="s">
        <v>6</v>
      </c>
      <c r="G15" s="68" t="s">
        <v>37</v>
      </c>
      <c r="H15" s="2"/>
      <c r="I15" s="53"/>
      <c r="J15" s="53"/>
      <c r="K15" s="53"/>
      <c r="L15" s="53"/>
      <c r="M15" s="53"/>
      <c r="N15" s="54"/>
      <c r="O15" s="55"/>
      <c r="P15" s="5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9" x14ac:dyDescent="0.2">
      <c r="A16" s="68" t="s">
        <v>44</v>
      </c>
      <c r="B16" s="68" t="s">
        <v>55</v>
      </c>
      <c r="C16" s="30" t="s">
        <v>46</v>
      </c>
      <c r="D16" s="68">
        <v>124</v>
      </c>
      <c r="E16" s="69">
        <v>33.545000000000002</v>
      </c>
      <c r="F16" s="30" t="s">
        <v>6</v>
      </c>
      <c r="G16" s="68" t="s">
        <v>37</v>
      </c>
      <c r="H16" s="2"/>
      <c r="I16" s="53"/>
      <c r="J16" s="53"/>
      <c r="K16" s="53"/>
      <c r="L16" s="53"/>
      <c r="M16" s="53"/>
      <c r="N16" s="54"/>
      <c r="O16" s="55"/>
      <c r="P16" s="5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68" t="s">
        <v>44</v>
      </c>
      <c r="B17" s="68" t="s">
        <v>55</v>
      </c>
      <c r="C17" s="30" t="s">
        <v>46</v>
      </c>
      <c r="D17" s="68">
        <v>49</v>
      </c>
      <c r="E17" s="69">
        <v>33.53</v>
      </c>
      <c r="F17" s="30" t="s">
        <v>6</v>
      </c>
      <c r="G17" s="68" t="s">
        <v>37</v>
      </c>
      <c r="H17" s="2"/>
      <c r="I17" s="53"/>
      <c r="J17" s="53"/>
      <c r="K17" s="53"/>
      <c r="L17" s="53"/>
      <c r="M17" s="53"/>
      <c r="N17" s="54"/>
      <c r="O17" s="55"/>
      <c r="P17" s="5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8" t="s">
        <v>44</v>
      </c>
      <c r="B18" s="68" t="s">
        <v>55</v>
      </c>
      <c r="C18" s="30" t="s">
        <v>46</v>
      </c>
      <c r="D18" s="68">
        <v>50</v>
      </c>
      <c r="E18" s="69">
        <v>33.53</v>
      </c>
      <c r="F18" s="30" t="s">
        <v>6</v>
      </c>
      <c r="G18" s="68" t="s">
        <v>37</v>
      </c>
      <c r="H18" s="2"/>
      <c r="I18" s="53"/>
      <c r="J18" s="53"/>
      <c r="K18" s="53"/>
      <c r="L18" s="53"/>
      <c r="M18" s="53"/>
      <c r="N18" s="54"/>
      <c r="O18" s="55"/>
      <c r="P18" s="5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68" t="s">
        <v>44</v>
      </c>
      <c r="B19" s="68" t="s">
        <v>55</v>
      </c>
      <c r="C19" s="30" t="s">
        <v>46</v>
      </c>
      <c r="D19" s="68">
        <v>151</v>
      </c>
      <c r="E19" s="69">
        <v>33.53</v>
      </c>
      <c r="F19" s="30" t="s">
        <v>6</v>
      </c>
      <c r="G19" s="68" t="s">
        <v>37</v>
      </c>
      <c r="H19" s="2"/>
      <c r="I19" s="53"/>
      <c r="J19" s="53"/>
      <c r="K19" s="53"/>
      <c r="L19" s="53"/>
      <c r="M19" s="53"/>
      <c r="N19" s="54"/>
      <c r="O19" s="55"/>
      <c r="P19" s="5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68" t="s">
        <v>44</v>
      </c>
      <c r="B20" s="68" t="s">
        <v>56</v>
      </c>
      <c r="C20" s="30" t="s">
        <v>46</v>
      </c>
      <c r="D20" s="68">
        <v>124</v>
      </c>
      <c r="E20" s="69">
        <v>33.545000000000002</v>
      </c>
      <c r="F20" s="30" t="s">
        <v>6</v>
      </c>
      <c r="G20" s="68" t="s">
        <v>37</v>
      </c>
      <c r="H20" s="2"/>
      <c r="I20" s="53"/>
      <c r="J20" s="53"/>
      <c r="K20" s="53"/>
      <c r="L20" s="53"/>
      <c r="M20" s="53"/>
      <c r="N20" s="54"/>
      <c r="O20" s="55"/>
      <c r="P20" s="5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68" t="s">
        <v>44</v>
      </c>
      <c r="B21" s="68" t="s">
        <v>57</v>
      </c>
      <c r="C21" s="30" t="s">
        <v>46</v>
      </c>
      <c r="D21" s="68">
        <v>150</v>
      </c>
      <c r="E21" s="69">
        <v>33.575000000000003</v>
      </c>
      <c r="F21" s="30" t="s">
        <v>6</v>
      </c>
      <c r="G21" s="68" t="s">
        <v>37</v>
      </c>
      <c r="H21" s="2"/>
      <c r="I21" s="53"/>
      <c r="J21" s="53"/>
      <c r="K21" s="53"/>
      <c r="L21" s="53"/>
      <c r="M21" s="53"/>
      <c r="N21" s="54"/>
      <c r="O21" s="55"/>
      <c r="P21" s="5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68" t="s">
        <v>44</v>
      </c>
      <c r="B22" s="68" t="s">
        <v>58</v>
      </c>
      <c r="C22" s="30" t="s">
        <v>46</v>
      </c>
      <c r="D22" s="68">
        <v>50</v>
      </c>
      <c r="E22" s="69">
        <v>33.58</v>
      </c>
      <c r="F22" s="30" t="s">
        <v>6</v>
      </c>
      <c r="G22" s="68" t="s">
        <v>37</v>
      </c>
      <c r="H22" s="2"/>
      <c r="I22" s="53"/>
      <c r="J22" s="53"/>
      <c r="K22" s="53"/>
      <c r="L22" s="53"/>
      <c r="M22" s="53"/>
      <c r="N22" s="54"/>
      <c r="O22" s="55"/>
      <c r="P22" s="5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68" t="s">
        <v>44</v>
      </c>
      <c r="B23" s="68" t="s">
        <v>58</v>
      </c>
      <c r="C23" s="30" t="s">
        <v>46</v>
      </c>
      <c r="D23" s="68">
        <v>19</v>
      </c>
      <c r="E23" s="69">
        <v>33.58</v>
      </c>
      <c r="F23" s="30" t="s">
        <v>6</v>
      </c>
      <c r="G23" s="68" t="s">
        <v>37</v>
      </c>
      <c r="H23" s="2"/>
      <c r="I23" s="53"/>
      <c r="J23" s="53"/>
      <c r="K23" s="53"/>
      <c r="L23" s="53"/>
      <c r="M23" s="53"/>
      <c r="N23" s="54"/>
      <c r="O23" s="55"/>
      <c r="P23" s="5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68" t="s">
        <v>44</v>
      </c>
      <c r="B24" s="68" t="s">
        <v>58</v>
      </c>
      <c r="C24" s="30" t="s">
        <v>46</v>
      </c>
      <c r="D24" s="68">
        <v>33</v>
      </c>
      <c r="E24" s="69">
        <v>33.58</v>
      </c>
      <c r="F24" s="30" t="s">
        <v>6</v>
      </c>
      <c r="G24" s="68" t="s">
        <v>37</v>
      </c>
      <c r="H24" s="2"/>
      <c r="I24" s="53"/>
      <c r="J24" s="53"/>
      <c r="K24" s="53"/>
      <c r="L24" s="53"/>
      <c r="M24" s="53"/>
      <c r="N24" s="54"/>
      <c r="O24" s="55"/>
      <c r="P24" s="5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68" t="s">
        <v>44</v>
      </c>
      <c r="B25" s="68" t="s">
        <v>58</v>
      </c>
      <c r="C25" s="30" t="s">
        <v>46</v>
      </c>
      <c r="D25" s="68">
        <v>50</v>
      </c>
      <c r="E25" s="69">
        <v>33.58</v>
      </c>
      <c r="F25" s="30" t="s">
        <v>6</v>
      </c>
      <c r="G25" s="68" t="s">
        <v>37</v>
      </c>
      <c r="H25" s="2"/>
      <c r="I25" s="53"/>
      <c r="J25" s="53"/>
      <c r="K25" s="53"/>
      <c r="L25" s="53"/>
      <c r="M25" s="53"/>
      <c r="N25" s="54"/>
      <c r="O25" s="55"/>
      <c r="P25" s="5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68" t="s">
        <v>44</v>
      </c>
      <c r="B26" s="68" t="s">
        <v>58</v>
      </c>
      <c r="C26" s="30" t="s">
        <v>46</v>
      </c>
      <c r="D26" s="68">
        <v>28</v>
      </c>
      <c r="E26" s="69">
        <v>33.58</v>
      </c>
      <c r="F26" s="30" t="s">
        <v>6</v>
      </c>
      <c r="G26" s="68" t="s">
        <v>37</v>
      </c>
      <c r="H26" s="2"/>
      <c r="I26" s="53"/>
      <c r="J26" s="53"/>
      <c r="K26" s="53"/>
      <c r="L26" s="53"/>
      <c r="M26" s="53"/>
      <c r="N26" s="54"/>
      <c r="O26" s="55"/>
      <c r="P26" s="5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68" t="s">
        <v>44</v>
      </c>
      <c r="B27" s="68" t="s">
        <v>58</v>
      </c>
      <c r="C27" s="30" t="s">
        <v>46</v>
      </c>
      <c r="D27" s="68">
        <v>30</v>
      </c>
      <c r="E27" s="69">
        <v>33.58</v>
      </c>
      <c r="F27" s="30" t="s">
        <v>6</v>
      </c>
      <c r="G27" s="68" t="s">
        <v>37</v>
      </c>
      <c r="H27" s="2"/>
      <c r="I27" s="53"/>
      <c r="J27" s="53"/>
      <c r="K27" s="53"/>
      <c r="L27" s="53"/>
      <c r="M27" s="53"/>
      <c r="N27" s="54"/>
      <c r="O27" s="55"/>
      <c r="P27" s="5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68" t="s">
        <v>44</v>
      </c>
      <c r="B28" s="68" t="s">
        <v>59</v>
      </c>
      <c r="C28" s="30" t="s">
        <v>46</v>
      </c>
      <c r="D28" s="68">
        <v>256</v>
      </c>
      <c r="E28" s="69">
        <v>33.590000000000003</v>
      </c>
      <c r="F28" s="30" t="s">
        <v>6</v>
      </c>
      <c r="G28" s="68" t="s">
        <v>37</v>
      </c>
      <c r="H28" s="2"/>
      <c r="I28" s="53"/>
      <c r="J28" s="53"/>
      <c r="K28" s="53"/>
      <c r="L28" s="53"/>
      <c r="M28" s="53"/>
      <c r="N28" s="54"/>
      <c r="O28" s="55"/>
      <c r="P28" s="5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68" t="s">
        <v>44</v>
      </c>
      <c r="B29" s="68" t="s">
        <v>60</v>
      </c>
      <c r="C29" s="30" t="s">
        <v>46</v>
      </c>
      <c r="D29" s="68">
        <v>453</v>
      </c>
      <c r="E29" s="69">
        <v>33.6</v>
      </c>
      <c r="F29" s="30" t="s">
        <v>6</v>
      </c>
      <c r="G29" s="68" t="s">
        <v>37</v>
      </c>
      <c r="H29" s="2"/>
      <c r="I29" s="53"/>
      <c r="J29" s="53"/>
      <c r="K29" s="53"/>
      <c r="L29" s="53"/>
      <c r="M29" s="53"/>
      <c r="N29" s="54"/>
      <c r="O29" s="55"/>
      <c r="P29" s="5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68" t="s">
        <v>44</v>
      </c>
      <c r="B30" s="68" t="s">
        <v>60</v>
      </c>
      <c r="C30" s="30" t="s">
        <v>46</v>
      </c>
      <c r="D30" s="68">
        <v>47</v>
      </c>
      <c r="E30" s="69">
        <v>33.6</v>
      </c>
      <c r="F30" s="30" t="s">
        <v>6</v>
      </c>
      <c r="G30" s="68" t="s">
        <v>37</v>
      </c>
      <c r="H30" s="2"/>
      <c r="I30" s="53"/>
      <c r="J30" s="53"/>
      <c r="K30" s="53"/>
      <c r="L30" s="53"/>
      <c r="M30" s="53"/>
      <c r="N30" s="54"/>
      <c r="O30" s="55"/>
      <c r="P30" s="5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68" t="s">
        <v>44</v>
      </c>
      <c r="B31" s="68" t="s">
        <v>40</v>
      </c>
      <c r="C31" s="30" t="s">
        <v>46</v>
      </c>
      <c r="D31" s="68">
        <v>22</v>
      </c>
      <c r="E31" s="69">
        <v>33.634999999999998</v>
      </c>
      <c r="F31" s="30" t="s">
        <v>6</v>
      </c>
      <c r="G31" s="68" t="s">
        <v>37</v>
      </c>
      <c r="H31" s="2"/>
      <c r="I31" s="53"/>
      <c r="J31" s="53"/>
      <c r="K31" s="53"/>
      <c r="L31" s="53"/>
      <c r="M31" s="53"/>
      <c r="N31" s="54"/>
      <c r="O31" s="55"/>
      <c r="P31" s="5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68" t="s">
        <v>44</v>
      </c>
      <c r="B32" s="68" t="s">
        <v>40</v>
      </c>
      <c r="C32" s="30" t="s">
        <v>46</v>
      </c>
      <c r="D32" s="68">
        <v>216</v>
      </c>
      <c r="E32" s="69">
        <v>33.625</v>
      </c>
      <c r="F32" s="30" t="s">
        <v>6</v>
      </c>
      <c r="G32" s="68" t="s">
        <v>37</v>
      </c>
      <c r="H32" s="2"/>
      <c r="I32" s="53"/>
      <c r="J32" s="53"/>
      <c r="K32" s="53"/>
      <c r="L32" s="53"/>
      <c r="M32" s="53"/>
      <c r="N32" s="54"/>
      <c r="O32" s="55"/>
      <c r="P32" s="5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68" t="s">
        <v>44</v>
      </c>
      <c r="B33" s="68" t="s">
        <v>61</v>
      </c>
      <c r="C33" s="30" t="s">
        <v>46</v>
      </c>
      <c r="D33" s="68">
        <v>180</v>
      </c>
      <c r="E33" s="69">
        <v>33.634999999999998</v>
      </c>
      <c r="F33" s="30" t="s">
        <v>6</v>
      </c>
      <c r="G33" s="68" t="s">
        <v>37</v>
      </c>
      <c r="H33" s="2"/>
      <c r="I33" s="53"/>
      <c r="J33" s="53"/>
      <c r="K33" s="53"/>
      <c r="L33" s="53"/>
      <c r="M33" s="53"/>
      <c r="N33" s="54"/>
      <c r="O33" s="55"/>
      <c r="P33" s="5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68" t="s">
        <v>44</v>
      </c>
      <c r="B34" s="68" t="s">
        <v>62</v>
      </c>
      <c r="C34" s="30" t="s">
        <v>46</v>
      </c>
      <c r="D34" s="68">
        <v>202</v>
      </c>
      <c r="E34" s="69">
        <v>33.64</v>
      </c>
      <c r="F34" s="30" t="s">
        <v>6</v>
      </c>
      <c r="G34" s="68" t="s">
        <v>37</v>
      </c>
      <c r="H34" s="2"/>
      <c r="I34" s="53"/>
      <c r="J34" s="53"/>
      <c r="K34" s="53"/>
      <c r="L34" s="53"/>
      <c r="M34" s="53"/>
      <c r="N34" s="54"/>
      <c r="O34" s="55"/>
      <c r="P34" s="5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68" t="s">
        <v>44</v>
      </c>
      <c r="B35" s="68" t="s">
        <v>63</v>
      </c>
      <c r="C35" s="30" t="s">
        <v>46</v>
      </c>
      <c r="D35" s="68">
        <v>98</v>
      </c>
      <c r="E35" s="69">
        <v>33.630000000000003</v>
      </c>
      <c r="F35" s="30" t="s">
        <v>6</v>
      </c>
      <c r="G35" s="68" t="s">
        <v>37</v>
      </c>
      <c r="H35" s="2"/>
      <c r="I35" s="53"/>
      <c r="J35" s="53"/>
      <c r="K35" s="53"/>
      <c r="L35" s="53"/>
      <c r="M35" s="53"/>
      <c r="N35" s="54"/>
      <c r="O35" s="55"/>
      <c r="P35" s="5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68" t="s">
        <v>44</v>
      </c>
      <c r="B36" s="68" t="s">
        <v>64</v>
      </c>
      <c r="C36" s="30" t="s">
        <v>46</v>
      </c>
      <c r="D36" s="68">
        <v>247</v>
      </c>
      <c r="E36" s="69">
        <v>33.65</v>
      </c>
      <c r="F36" s="30" t="s">
        <v>6</v>
      </c>
      <c r="G36" s="68" t="s">
        <v>37</v>
      </c>
      <c r="H36" s="2"/>
      <c r="I36" s="53"/>
      <c r="J36" s="53"/>
      <c r="K36" s="53"/>
      <c r="L36" s="53"/>
      <c r="M36" s="53"/>
      <c r="N36" s="54"/>
      <c r="O36" s="55"/>
      <c r="P36" s="5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68" t="s">
        <v>44</v>
      </c>
      <c r="B37" s="68" t="s">
        <v>65</v>
      </c>
      <c r="C37" s="30" t="s">
        <v>46</v>
      </c>
      <c r="D37" s="68">
        <v>3</v>
      </c>
      <c r="E37" s="69">
        <v>33.65</v>
      </c>
      <c r="F37" s="30" t="s">
        <v>6</v>
      </c>
      <c r="G37" s="68" t="s">
        <v>37</v>
      </c>
      <c r="H37" s="2"/>
      <c r="I37" s="53"/>
      <c r="J37" s="53"/>
      <c r="K37" s="53"/>
      <c r="L37" s="53"/>
      <c r="M37" s="53"/>
      <c r="N37" s="54"/>
      <c r="O37" s="55"/>
      <c r="P37" s="5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68" t="s">
        <v>44</v>
      </c>
      <c r="B38" s="68" t="s">
        <v>66</v>
      </c>
      <c r="C38" s="30" t="s">
        <v>46</v>
      </c>
      <c r="D38" s="68">
        <v>216</v>
      </c>
      <c r="E38" s="69">
        <v>33.619999999999997</v>
      </c>
      <c r="F38" s="30" t="s">
        <v>6</v>
      </c>
      <c r="G38" s="68" t="s">
        <v>37</v>
      </c>
      <c r="H38" s="2"/>
      <c r="I38" s="53"/>
      <c r="J38" s="53"/>
      <c r="K38" s="53"/>
      <c r="L38" s="53"/>
      <c r="M38" s="53"/>
      <c r="N38" s="54"/>
      <c r="O38" s="55"/>
      <c r="P38" s="5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68" t="s">
        <v>44</v>
      </c>
      <c r="B39" s="68" t="s">
        <v>67</v>
      </c>
      <c r="C39" s="30" t="s">
        <v>46</v>
      </c>
      <c r="D39" s="68">
        <v>50</v>
      </c>
      <c r="E39" s="69">
        <v>33.634999999999998</v>
      </c>
      <c r="F39" s="30" t="s">
        <v>6</v>
      </c>
      <c r="G39" s="68" t="s">
        <v>37</v>
      </c>
      <c r="H39" s="2"/>
      <c r="I39" s="53"/>
      <c r="J39" s="53"/>
      <c r="K39" s="53"/>
      <c r="L39" s="53"/>
      <c r="M39" s="53"/>
      <c r="N39" s="54"/>
      <c r="O39" s="55"/>
      <c r="P39" s="5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68" t="s">
        <v>44</v>
      </c>
      <c r="B40" s="68" t="s">
        <v>67</v>
      </c>
      <c r="C40" s="30" t="s">
        <v>46</v>
      </c>
      <c r="D40" s="68">
        <v>50</v>
      </c>
      <c r="E40" s="69">
        <v>33.634999999999998</v>
      </c>
      <c r="F40" s="30" t="s">
        <v>6</v>
      </c>
      <c r="G40" s="68" t="s">
        <v>37</v>
      </c>
      <c r="H40" s="2"/>
      <c r="I40" s="53"/>
      <c r="J40" s="53"/>
      <c r="K40" s="53"/>
      <c r="L40" s="53"/>
      <c r="M40" s="53"/>
      <c r="N40" s="54"/>
      <c r="O40" s="55"/>
      <c r="P40" s="5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68" t="s">
        <v>44</v>
      </c>
      <c r="B41" s="68" t="s">
        <v>67</v>
      </c>
      <c r="C41" s="30" t="s">
        <v>46</v>
      </c>
      <c r="D41" s="68">
        <v>50</v>
      </c>
      <c r="E41" s="69">
        <v>33.634999999999998</v>
      </c>
      <c r="F41" s="30" t="s">
        <v>6</v>
      </c>
      <c r="G41" s="68" t="s">
        <v>37</v>
      </c>
      <c r="H41" s="2"/>
      <c r="I41" s="53"/>
      <c r="J41" s="53"/>
      <c r="K41" s="53"/>
      <c r="L41" s="53"/>
      <c r="M41" s="53"/>
      <c r="N41" s="54"/>
      <c r="O41" s="55"/>
      <c r="P41" s="5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68" t="s">
        <v>44</v>
      </c>
      <c r="B42" s="68" t="s">
        <v>68</v>
      </c>
      <c r="C42" s="30" t="s">
        <v>46</v>
      </c>
      <c r="D42" s="68">
        <v>108</v>
      </c>
      <c r="E42" s="69">
        <v>33.58</v>
      </c>
      <c r="F42" s="30" t="s">
        <v>6</v>
      </c>
      <c r="G42" s="68" t="s">
        <v>37</v>
      </c>
      <c r="H42" s="2"/>
      <c r="I42" s="53"/>
      <c r="J42" s="53"/>
      <c r="K42" s="53"/>
      <c r="L42" s="53"/>
      <c r="M42" s="53"/>
      <c r="N42" s="54"/>
      <c r="O42" s="55"/>
      <c r="P42" s="5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68" t="s">
        <v>44</v>
      </c>
      <c r="B43" s="68" t="s">
        <v>68</v>
      </c>
      <c r="C43" s="30" t="s">
        <v>46</v>
      </c>
      <c r="D43" s="68">
        <v>42</v>
      </c>
      <c r="E43" s="69">
        <v>33.58</v>
      </c>
      <c r="F43" s="30" t="s">
        <v>6</v>
      </c>
      <c r="G43" s="68" t="s">
        <v>37</v>
      </c>
      <c r="H43" s="2"/>
      <c r="I43" s="53"/>
      <c r="J43" s="53"/>
      <c r="K43" s="53"/>
      <c r="L43" s="53"/>
      <c r="M43" s="53"/>
      <c r="N43" s="54"/>
      <c r="O43" s="55"/>
      <c r="P43" s="5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68" t="s">
        <v>44</v>
      </c>
      <c r="B44" s="68" t="s">
        <v>69</v>
      </c>
      <c r="C44" s="30" t="s">
        <v>46</v>
      </c>
      <c r="D44" s="68">
        <v>150</v>
      </c>
      <c r="E44" s="69">
        <v>33.58</v>
      </c>
      <c r="F44" s="30" t="s">
        <v>6</v>
      </c>
      <c r="G44" s="68" t="s">
        <v>37</v>
      </c>
      <c r="H44" s="2"/>
      <c r="I44" s="53"/>
      <c r="J44" s="53"/>
      <c r="K44" s="53"/>
      <c r="L44" s="53"/>
      <c r="M44" s="53"/>
      <c r="N44" s="54"/>
      <c r="O44" s="55"/>
      <c r="P44" s="5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68" t="s">
        <v>44</v>
      </c>
      <c r="B45" s="68" t="s">
        <v>70</v>
      </c>
      <c r="C45" s="30" t="s">
        <v>46</v>
      </c>
      <c r="D45" s="68">
        <v>52</v>
      </c>
      <c r="E45" s="69">
        <v>33.58</v>
      </c>
      <c r="F45" s="30" t="s">
        <v>6</v>
      </c>
      <c r="G45" s="68" t="s">
        <v>37</v>
      </c>
      <c r="H45" s="2"/>
      <c r="I45" s="53"/>
      <c r="J45" s="53"/>
      <c r="K45" s="53"/>
      <c r="L45" s="53"/>
      <c r="M45" s="53"/>
      <c r="N45" s="54"/>
      <c r="O45" s="55"/>
      <c r="P45" s="5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68" t="s">
        <v>44</v>
      </c>
      <c r="B46" s="68" t="s">
        <v>70</v>
      </c>
      <c r="C46" s="30" t="s">
        <v>46</v>
      </c>
      <c r="D46" s="68">
        <v>98</v>
      </c>
      <c r="E46" s="69">
        <v>33.58</v>
      </c>
      <c r="F46" s="30" t="s">
        <v>6</v>
      </c>
      <c r="G46" s="68" t="s">
        <v>37</v>
      </c>
      <c r="H46" s="2"/>
      <c r="I46" s="53"/>
      <c r="J46" s="53"/>
      <c r="K46" s="53"/>
      <c r="L46" s="53"/>
      <c r="M46" s="53"/>
      <c r="N46" s="54"/>
      <c r="O46" s="55"/>
      <c r="P46" s="5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68" t="s">
        <v>44</v>
      </c>
      <c r="B47" s="68" t="s">
        <v>71</v>
      </c>
      <c r="C47" s="30" t="s">
        <v>46</v>
      </c>
      <c r="D47" s="68">
        <v>150</v>
      </c>
      <c r="E47" s="69">
        <v>33.54</v>
      </c>
      <c r="F47" s="30" t="s">
        <v>6</v>
      </c>
      <c r="G47" s="68" t="s">
        <v>37</v>
      </c>
      <c r="H47" s="2"/>
      <c r="I47" s="53"/>
      <c r="J47" s="53"/>
      <c r="K47" s="53"/>
      <c r="L47" s="53"/>
      <c r="M47" s="53"/>
      <c r="N47" s="54"/>
      <c r="O47" s="55"/>
      <c r="P47" s="5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68" t="s">
        <v>44</v>
      </c>
      <c r="B48" s="68" t="s">
        <v>72</v>
      </c>
      <c r="C48" s="30" t="s">
        <v>46</v>
      </c>
      <c r="D48" s="68">
        <v>100</v>
      </c>
      <c r="E48" s="69">
        <v>33.51</v>
      </c>
      <c r="F48" s="30" t="s">
        <v>6</v>
      </c>
      <c r="G48" s="68" t="s">
        <v>37</v>
      </c>
      <c r="H48" s="2"/>
      <c r="I48" s="53"/>
      <c r="J48" s="53"/>
      <c r="K48" s="53"/>
      <c r="L48" s="53"/>
      <c r="M48" s="53"/>
      <c r="N48" s="54"/>
      <c r="O48" s="55"/>
      <c r="P48" s="5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68" t="s">
        <v>44</v>
      </c>
      <c r="B49" s="68" t="s">
        <v>72</v>
      </c>
      <c r="C49" s="30" t="s">
        <v>46</v>
      </c>
      <c r="D49" s="68">
        <v>100</v>
      </c>
      <c r="E49" s="69">
        <v>33.5</v>
      </c>
      <c r="F49" s="30" t="s">
        <v>6</v>
      </c>
      <c r="G49" s="68" t="s">
        <v>37</v>
      </c>
      <c r="H49" s="2"/>
      <c r="I49" s="53"/>
      <c r="J49" s="53"/>
      <c r="K49" s="53"/>
      <c r="L49" s="53"/>
      <c r="M49" s="53"/>
      <c r="N49" s="54"/>
      <c r="O49" s="55"/>
      <c r="P49" s="5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68" t="s">
        <v>44</v>
      </c>
      <c r="B50" s="68" t="s">
        <v>73</v>
      </c>
      <c r="C50" s="30" t="s">
        <v>46</v>
      </c>
      <c r="D50" s="68">
        <v>200</v>
      </c>
      <c r="E50" s="69">
        <v>33.53</v>
      </c>
      <c r="F50" s="30" t="s">
        <v>6</v>
      </c>
      <c r="G50" s="68" t="s">
        <v>37</v>
      </c>
      <c r="H50" s="2"/>
      <c r="I50" s="53"/>
      <c r="J50" s="53"/>
      <c r="K50" s="53"/>
      <c r="L50" s="53"/>
      <c r="M50" s="53"/>
      <c r="N50" s="54"/>
      <c r="O50" s="55"/>
      <c r="P50" s="5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68" t="s">
        <v>44</v>
      </c>
      <c r="B51" s="68" t="s">
        <v>74</v>
      </c>
      <c r="C51" s="30" t="s">
        <v>46</v>
      </c>
      <c r="D51" s="68">
        <v>200</v>
      </c>
      <c r="E51" s="69">
        <v>33.549999999999997</v>
      </c>
      <c r="F51" s="30" t="s">
        <v>6</v>
      </c>
      <c r="G51" s="68" t="s">
        <v>37</v>
      </c>
      <c r="H51" s="2"/>
      <c r="I51" s="53"/>
      <c r="J51" s="53"/>
      <c r="K51" s="53"/>
      <c r="L51" s="53"/>
      <c r="M51" s="53"/>
      <c r="N51" s="54"/>
      <c r="O51" s="55"/>
      <c r="P51" s="5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68" t="s">
        <v>44</v>
      </c>
      <c r="B52" s="68" t="s">
        <v>75</v>
      </c>
      <c r="C52" s="30" t="s">
        <v>46</v>
      </c>
      <c r="D52" s="68">
        <v>100</v>
      </c>
      <c r="E52" s="69">
        <v>33.515000000000001</v>
      </c>
      <c r="F52" s="30" t="s">
        <v>6</v>
      </c>
      <c r="G52" s="68" t="s">
        <v>37</v>
      </c>
      <c r="H52" s="2"/>
      <c r="I52" s="53"/>
      <c r="J52" s="53"/>
      <c r="K52" s="53"/>
      <c r="L52" s="53"/>
      <c r="M52" s="53"/>
      <c r="N52" s="54"/>
      <c r="O52" s="55"/>
      <c r="P52" s="5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68" t="s">
        <v>44</v>
      </c>
      <c r="B53" s="68" t="s">
        <v>76</v>
      </c>
      <c r="C53" s="30" t="s">
        <v>46</v>
      </c>
      <c r="D53" s="68">
        <v>100</v>
      </c>
      <c r="E53" s="69">
        <v>33.450000000000003</v>
      </c>
      <c r="F53" s="30" t="s">
        <v>6</v>
      </c>
      <c r="G53" s="68" t="s">
        <v>37</v>
      </c>
      <c r="H53" s="2"/>
      <c r="I53" s="53"/>
      <c r="J53" s="53"/>
      <c r="K53" s="53"/>
      <c r="L53" s="53"/>
      <c r="M53" s="53"/>
      <c r="N53" s="54"/>
      <c r="O53" s="55"/>
      <c r="P53" s="5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68" t="s">
        <v>44</v>
      </c>
      <c r="B54" s="68" t="s">
        <v>77</v>
      </c>
      <c r="C54" s="30" t="s">
        <v>46</v>
      </c>
      <c r="D54" s="68">
        <v>100</v>
      </c>
      <c r="E54" s="69">
        <v>33.4</v>
      </c>
      <c r="F54" s="30" t="s">
        <v>6</v>
      </c>
      <c r="G54" s="68" t="s">
        <v>37</v>
      </c>
      <c r="H54" s="2"/>
      <c r="I54" s="53"/>
      <c r="J54" s="53"/>
      <c r="K54" s="53"/>
      <c r="L54" s="53"/>
      <c r="M54" s="53"/>
      <c r="N54" s="54"/>
      <c r="O54" s="55"/>
      <c r="P54" s="5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68" t="s">
        <v>44</v>
      </c>
      <c r="B55" s="68" t="s">
        <v>78</v>
      </c>
      <c r="C55" s="30" t="s">
        <v>46</v>
      </c>
      <c r="D55" s="68">
        <v>100</v>
      </c>
      <c r="E55" s="69">
        <v>33.5</v>
      </c>
      <c r="F55" s="30" t="s">
        <v>6</v>
      </c>
      <c r="G55" s="68" t="s">
        <v>37</v>
      </c>
      <c r="H55" s="2"/>
      <c r="I55" s="53"/>
      <c r="J55" s="53"/>
      <c r="K55" s="53"/>
      <c r="L55" s="53"/>
      <c r="M55" s="53"/>
      <c r="N55" s="54"/>
      <c r="O55" s="55"/>
      <c r="P55" s="53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68" t="s">
        <v>44</v>
      </c>
      <c r="B56" s="68" t="s">
        <v>79</v>
      </c>
      <c r="C56" s="30" t="s">
        <v>46</v>
      </c>
      <c r="D56" s="68">
        <v>100</v>
      </c>
      <c r="E56" s="69">
        <v>33.564999999999998</v>
      </c>
      <c r="F56" s="30" t="s">
        <v>6</v>
      </c>
      <c r="G56" s="68" t="s">
        <v>37</v>
      </c>
      <c r="H56" s="2"/>
      <c r="I56" s="53"/>
      <c r="J56" s="53"/>
      <c r="K56" s="53"/>
      <c r="L56" s="53"/>
      <c r="M56" s="53"/>
      <c r="N56" s="54"/>
      <c r="O56" s="55"/>
      <c r="P56" s="5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68" t="s">
        <v>44</v>
      </c>
      <c r="B57" s="68" t="s">
        <v>80</v>
      </c>
      <c r="C57" s="30" t="s">
        <v>46</v>
      </c>
      <c r="D57" s="68">
        <v>100</v>
      </c>
      <c r="E57" s="69">
        <v>33.56</v>
      </c>
      <c r="F57" s="30" t="s">
        <v>6</v>
      </c>
      <c r="G57" s="68" t="s">
        <v>37</v>
      </c>
      <c r="H57" s="2"/>
      <c r="I57" s="53"/>
      <c r="J57" s="53"/>
      <c r="K57" s="53"/>
      <c r="L57" s="53"/>
      <c r="M57" s="53"/>
      <c r="N57" s="54"/>
      <c r="O57" s="55"/>
      <c r="P57" s="5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68" t="s">
        <v>44</v>
      </c>
      <c r="B58" s="68" t="s">
        <v>81</v>
      </c>
      <c r="C58" s="30" t="s">
        <v>46</v>
      </c>
      <c r="D58" s="68">
        <v>200</v>
      </c>
      <c r="E58" s="69">
        <v>33.594999999999999</v>
      </c>
      <c r="F58" s="30" t="s">
        <v>6</v>
      </c>
      <c r="G58" s="68" t="s">
        <v>37</v>
      </c>
      <c r="H58" s="2"/>
      <c r="I58" s="53"/>
      <c r="J58" s="53"/>
      <c r="K58" s="53"/>
      <c r="L58" s="53"/>
      <c r="M58" s="53"/>
      <c r="N58" s="54"/>
      <c r="O58" s="55"/>
      <c r="P58" s="5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68" t="s">
        <v>44</v>
      </c>
      <c r="B59" s="68" t="s">
        <v>82</v>
      </c>
      <c r="C59" s="30" t="s">
        <v>46</v>
      </c>
      <c r="D59" s="68">
        <v>200</v>
      </c>
      <c r="E59" s="69">
        <v>33.65</v>
      </c>
      <c r="F59" s="30" t="s">
        <v>6</v>
      </c>
      <c r="G59" s="68" t="s">
        <v>37</v>
      </c>
      <c r="H59" s="2"/>
      <c r="I59" s="53"/>
      <c r="J59" s="53"/>
      <c r="K59" s="53"/>
      <c r="L59" s="53"/>
      <c r="M59" s="53"/>
      <c r="N59" s="54"/>
      <c r="O59" s="55"/>
      <c r="P59" s="5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68" t="s">
        <v>44</v>
      </c>
      <c r="B60" s="68" t="s">
        <v>83</v>
      </c>
      <c r="C60" s="30" t="s">
        <v>46</v>
      </c>
      <c r="D60" s="68">
        <v>200</v>
      </c>
      <c r="E60" s="69">
        <v>33.674999999999997</v>
      </c>
      <c r="F60" s="30" t="s">
        <v>6</v>
      </c>
      <c r="G60" s="68" t="s">
        <v>37</v>
      </c>
      <c r="H60" s="2"/>
      <c r="I60" s="53"/>
      <c r="J60" s="53"/>
      <c r="K60" s="53"/>
      <c r="L60" s="53"/>
      <c r="M60" s="53"/>
      <c r="N60" s="54"/>
      <c r="O60" s="55"/>
      <c r="P60" s="5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68" t="s">
        <v>44</v>
      </c>
      <c r="B61" s="68" t="s">
        <v>84</v>
      </c>
      <c r="C61" s="30" t="s">
        <v>46</v>
      </c>
      <c r="D61" s="68">
        <v>96</v>
      </c>
      <c r="E61" s="69">
        <v>33.69</v>
      </c>
      <c r="F61" s="30" t="s">
        <v>6</v>
      </c>
      <c r="G61" s="68" t="s">
        <v>37</v>
      </c>
      <c r="H61" s="2"/>
      <c r="I61" s="53"/>
      <c r="J61" s="53"/>
      <c r="K61" s="53"/>
      <c r="L61" s="53"/>
      <c r="M61" s="53"/>
      <c r="N61" s="54"/>
      <c r="O61" s="55"/>
      <c r="P61" s="5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68" t="s">
        <v>44</v>
      </c>
      <c r="B62" s="68" t="s">
        <v>84</v>
      </c>
      <c r="C62" s="30" t="s">
        <v>46</v>
      </c>
      <c r="D62" s="68">
        <v>104</v>
      </c>
      <c r="E62" s="69">
        <v>33.69</v>
      </c>
      <c r="F62" s="30" t="s">
        <v>6</v>
      </c>
      <c r="G62" s="68" t="s">
        <v>37</v>
      </c>
      <c r="H62" s="2"/>
      <c r="I62" s="53"/>
      <c r="J62" s="53"/>
      <c r="K62" s="53"/>
      <c r="L62" s="53"/>
      <c r="M62" s="53"/>
      <c r="N62" s="54"/>
      <c r="O62" s="55"/>
      <c r="P62" s="5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68" t="s">
        <v>44</v>
      </c>
      <c r="B63" s="68" t="s">
        <v>85</v>
      </c>
      <c r="C63" s="30" t="s">
        <v>46</v>
      </c>
      <c r="D63" s="68">
        <v>200</v>
      </c>
      <c r="E63" s="69">
        <v>33.700000000000003</v>
      </c>
      <c r="F63" s="30" t="s">
        <v>6</v>
      </c>
      <c r="G63" s="68" t="s">
        <v>37</v>
      </c>
      <c r="H63" s="2"/>
      <c r="I63" s="53"/>
      <c r="J63" s="53"/>
      <c r="K63" s="53"/>
      <c r="L63" s="53"/>
      <c r="M63" s="53"/>
      <c r="N63" s="54"/>
      <c r="O63" s="55"/>
      <c r="P63" s="5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68" t="s">
        <v>44</v>
      </c>
      <c r="B64" s="68" t="s">
        <v>86</v>
      </c>
      <c r="C64" s="30" t="s">
        <v>46</v>
      </c>
      <c r="D64" s="68">
        <v>200</v>
      </c>
      <c r="E64" s="69">
        <v>33.715000000000003</v>
      </c>
      <c r="F64" s="30" t="s">
        <v>6</v>
      </c>
      <c r="G64" s="68" t="s">
        <v>37</v>
      </c>
      <c r="H64" s="2"/>
      <c r="I64" s="53"/>
      <c r="J64" s="53"/>
      <c r="K64" s="53"/>
      <c r="L64" s="53"/>
      <c r="M64" s="53"/>
      <c r="N64" s="54"/>
      <c r="O64" s="55"/>
      <c r="P64" s="5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68" t="s">
        <v>44</v>
      </c>
      <c r="B65" s="68" t="s">
        <v>87</v>
      </c>
      <c r="C65" s="30" t="s">
        <v>46</v>
      </c>
      <c r="D65" s="68">
        <v>17</v>
      </c>
      <c r="E65" s="69">
        <v>33.700000000000003</v>
      </c>
      <c r="F65" s="30" t="s">
        <v>6</v>
      </c>
      <c r="G65" s="68" t="s">
        <v>37</v>
      </c>
      <c r="H65" s="2"/>
      <c r="I65" s="53"/>
      <c r="J65" s="53"/>
      <c r="K65" s="53"/>
      <c r="L65" s="53"/>
      <c r="M65" s="53"/>
      <c r="N65" s="54"/>
      <c r="O65" s="55"/>
      <c r="P65" s="5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68" t="s">
        <v>44</v>
      </c>
      <c r="B66" s="68" t="s">
        <v>87</v>
      </c>
      <c r="C66" s="30" t="s">
        <v>46</v>
      </c>
      <c r="D66" s="68">
        <v>135</v>
      </c>
      <c r="E66" s="69">
        <v>33.700000000000003</v>
      </c>
      <c r="F66" s="30" t="s">
        <v>6</v>
      </c>
      <c r="G66" s="68" t="s">
        <v>37</v>
      </c>
      <c r="H66" s="2"/>
      <c r="I66" s="53"/>
      <c r="J66" s="53"/>
      <c r="K66" s="53"/>
      <c r="L66" s="53"/>
      <c r="M66" s="53"/>
      <c r="N66" s="54"/>
      <c r="O66" s="55"/>
      <c r="P66" s="5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68" t="s">
        <v>44</v>
      </c>
      <c r="B67" s="68" t="s">
        <v>87</v>
      </c>
      <c r="C67" s="30" t="s">
        <v>46</v>
      </c>
      <c r="D67" s="68">
        <v>48</v>
      </c>
      <c r="E67" s="69">
        <v>33.700000000000003</v>
      </c>
      <c r="F67" s="30" t="s">
        <v>6</v>
      </c>
      <c r="G67" s="68" t="s">
        <v>37</v>
      </c>
      <c r="H67" s="2"/>
      <c r="I67" s="53"/>
      <c r="J67" s="53"/>
      <c r="K67" s="53"/>
      <c r="L67" s="53"/>
      <c r="M67" s="53"/>
      <c r="N67" s="54"/>
      <c r="O67" s="55"/>
      <c r="P67" s="5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68" t="s">
        <v>44</v>
      </c>
      <c r="B68" s="68" t="s">
        <v>88</v>
      </c>
      <c r="C68" s="30" t="s">
        <v>46</v>
      </c>
      <c r="D68" s="68">
        <v>500</v>
      </c>
      <c r="E68" s="69">
        <v>33.700000000000003</v>
      </c>
      <c r="F68" s="30" t="s">
        <v>6</v>
      </c>
      <c r="G68" s="68" t="s">
        <v>37</v>
      </c>
      <c r="H68" s="2"/>
      <c r="I68" s="53"/>
      <c r="J68" s="53"/>
      <c r="K68" s="53"/>
      <c r="L68" s="53"/>
      <c r="M68" s="53"/>
      <c r="N68" s="54"/>
      <c r="O68" s="55"/>
      <c r="P68" s="5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68" t="s">
        <v>44</v>
      </c>
      <c r="B69" s="68" t="s">
        <v>89</v>
      </c>
      <c r="C69" s="30" t="s">
        <v>46</v>
      </c>
      <c r="D69" s="68">
        <v>100</v>
      </c>
      <c r="E69" s="69">
        <v>33.715000000000003</v>
      </c>
      <c r="F69" s="30" t="s">
        <v>6</v>
      </c>
      <c r="G69" s="68" t="s">
        <v>37</v>
      </c>
      <c r="H69" s="2"/>
      <c r="I69" s="53"/>
      <c r="J69" s="53"/>
      <c r="K69" s="53"/>
      <c r="L69" s="53"/>
      <c r="M69" s="53"/>
      <c r="N69" s="54"/>
      <c r="O69" s="55"/>
      <c r="P69" s="5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68" t="s">
        <v>44</v>
      </c>
      <c r="B70" s="68" t="s">
        <v>90</v>
      </c>
      <c r="C70" s="30" t="s">
        <v>46</v>
      </c>
      <c r="D70" s="68">
        <v>134</v>
      </c>
      <c r="E70" s="69">
        <v>33.72</v>
      </c>
      <c r="F70" s="30" t="s">
        <v>6</v>
      </c>
      <c r="G70" s="68" t="s">
        <v>37</v>
      </c>
      <c r="H70" s="2"/>
      <c r="I70" s="53"/>
      <c r="J70" s="53"/>
      <c r="K70" s="53"/>
      <c r="L70" s="53"/>
      <c r="M70" s="53"/>
      <c r="N70" s="54"/>
      <c r="O70" s="55"/>
      <c r="P70" s="5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68" t="s">
        <v>44</v>
      </c>
      <c r="B71" s="68" t="s">
        <v>90</v>
      </c>
      <c r="C71" s="30" t="s">
        <v>46</v>
      </c>
      <c r="D71" s="68">
        <v>66</v>
      </c>
      <c r="E71" s="69">
        <v>33.72</v>
      </c>
      <c r="F71" s="30" t="s">
        <v>6</v>
      </c>
      <c r="G71" s="68" t="s">
        <v>37</v>
      </c>
      <c r="H71" s="2"/>
      <c r="I71" s="53"/>
      <c r="J71" s="53"/>
      <c r="K71" s="53"/>
      <c r="L71" s="53"/>
      <c r="M71" s="53"/>
      <c r="N71" s="54"/>
      <c r="O71" s="55"/>
      <c r="P71" s="5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68" t="s">
        <v>44</v>
      </c>
      <c r="B72" s="68" t="s">
        <v>91</v>
      </c>
      <c r="C72" s="30" t="s">
        <v>46</v>
      </c>
      <c r="D72" s="68">
        <v>200</v>
      </c>
      <c r="E72" s="69">
        <v>33.72</v>
      </c>
      <c r="F72" s="30" t="s">
        <v>6</v>
      </c>
      <c r="G72" s="68" t="s">
        <v>37</v>
      </c>
      <c r="H72" s="2"/>
      <c r="I72" s="53"/>
      <c r="J72" s="53"/>
      <c r="K72" s="53"/>
      <c r="L72" s="53"/>
      <c r="M72" s="53"/>
      <c r="N72" s="54"/>
      <c r="O72" s="55"/>
      <c r="P72" s="5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68" t="s">
        <v>44</v>
      </c>
      <c r="B73" s="68" t="s">
        <v>92</v>
      </c>
      <c r="C73" s="30" t="s">
        <v>46</v>
      </c>
      <c r="D73" s="68">
        <v>142</v>
      </c>
      <c r="E73" s="69">
        <v>33.72</v>
      </c>
      <c r="F73" s="30" t="s">
        <v>6</v>
      </c>
      <c r="G73" s="68" t="s">
        <v>37</v>
      </c>
      <c r="H73" s="2"/>
      <c r="I73" s="53"/>
      <c r="J73" s="53"/>
      <c r="K73" s="53"/>
      <c r="L73" s="53"/>
      <c r="M73" s="53"/>
      <c r="N73" s="54"/>
      <c r="O73" s="55"/>
      <c r="P73" s="5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68" t="s">
        <v>44</v>
      </c>
      <c r="B74" s="68" t="s">
        <v>92</v>
      </c>
      <c r="C74" s="30" t="s">
        <v>46</v>
      </c>
      <c r="D74" s="68">
        <v>58</v>
      </c>
      <c r="E74" s="69">
        <v>33.72</v>
      </c>
      <c r="F74" s="30" t="s">
        <v>6</v>
      </c>
      <c r="G74" s="68" t="s">
        <v>37</v>
      </c>
      <c r="H74" s="2"/>
      <c r="I74" s="53"/>
      <c r="J74" s="53"/>
      <c r="K74" s="53"/>
      <c r="L74" s="53"/>
      <c r="M74" s="53"/>
      <c r="N74" s="54"/>
      <c r="O74" s="55"/>
      <c r="P74" s="5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68" t="s">
        <v>44</v>
      </c>
      <c r="B75" s="68" t="s">
        <v>93</v>
      </c>
      <c r="C75" s="30" t="s">
        <v>46</v>
      </c>
      <c r="D75" s="68">
        <v>200</v>
      </c>
      <c r="E75" s="69">
        <v>33.72</v>
      </c>
      <c r="F75" s="30" t="s">
        <v>6</v>
      </c>
      <c r="G75" s="68" t="s">
        <v>37</v>
      </c>
      <c r="H75" s="2"/>
      <c r="I75" s="53"/>
      <c r="J75" s="53"/>
      <c r="K75" s="53"/>
      <c r="L75" s="53"/>
      <c r="M75" s="53"/>
      <c r="N75" s="54"/>
      <c r="O75" s="55"/>
      <c r="P75" s="5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68" t="s">
        <v>44</v>
      </c>
      <c r="B76" s="68" t="s">
        <v>94</v>
      </c>
      <c r="C76" s="30" t="s">
        <v>46</v>
      </c>
      <c r="D76" s="68">
        <v>177</v>
      </c>
      <c r="E76" s="69">
        <v>33.72</v>
      </c>
      <c r="F76" s="30" t="s">
        <v>6</v>
      </c>
      <c r="G76" s="68" t="s">
        <v>37</v>
      </c>
      <c r="H76" s="2"/>
      <c r="I76" s="53"/>
      <c r="J76" s="53"/>
      <c r="K76" s="53"/>
      <c r="L76" s="53"/>
      <c r="M76" s="53"/>
      <c r="N76" s="54"/>
      <c r="O76" s="55"/>
      <c r="P76" s="5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68" t="s">
        <v>44</v>
      </c>
      <c r="B77" s="68" t="s">
        <v>95</v>
      </c>
      <c r="C77" s="30" t="s">
        <v>46</v>
      </c>
      <c r="D77" s="68">
        <v>23</v>
      </c>
      <c r="E77" s="69">
        <v>33.72</v>
      </c>
      <c r="F77" s="30" t="s">
        <v>6</v>
      </c>
      <c r="G77" s="68" t="s">
        <v>37</v>
      </c>
      <c r="H77" s="2"/>
      <c r="I77" s="53"/>
      <c r="J77" s="53"/>
      <c r="K77" s="53"/>
      <c r="L77" s="53"/>
      <c r="M77" s="53"/>
      <c r="N77" s="54"/>
      <c r="O77" s="55"/>
      <c r="P77" s="5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68" t="s">
        <v>44</v>
      </c>
      <c r="B78" s="68" t="s">
        <v>96</v>
      </c>
      <c r="C78" s="30" t="s">
        <v>46</v>
      </c>
      <c r="D78" s="68">
        <v>100</v>
      </c>
      <c r="E78" s="69">
        <v>33.744999999999997</v>
      </c>
      <c r="F78" s="30" t="s">
        <v>6</v>
      </c>
      <c r="G78" s="68" t="s">
        <v>37</v>
      </c>
      <c r="H78" s="2"/>
      <c r="I78" s="53"/>
      <c r="J78" s="53"/>
      <c r="K78" s="53"/>
      <c r="L78" s="53"/>
      <c r="M78" s="53"/>
      <c r="N78" s="54"/>
      <c r="O78" s="55"/>
      <c r="P78" s="5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68" t="s">
        <v>44</v>
      </c>
      <c r="B79" s="68" t="s">
        <v>97</v>
      </c>
      <c r="C79" s="30" t="s">
        <v>46</v>
      </c>
      <c r="D79" s="68">
        <v>100</v>
      </c>
      <c r="E79" s="69">
        <v>33.71</v>
      </c>
      <c r="F79" s="30" t="s">
        <v>6</v>
      </c>
      <c r="G79" s="68" t="s">
        <v>37</v>
      </c>
      <c r="H79" s="2"/>
      <c r="I79" s="53"/>
      <c r="J79" s="53"/>
      <c r="K79" s="53"/>
      <c r="L79" s="53"/>
      <c r="M79" s="53"/>
      <c r="N79" s="54"/>
      <c r="O79" s="55"/>
      <c r="P79" s="5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68" t="s">
        <v>44</v>
      </c>
      <c r="B80" s="68" t="s">
        <v>98</v>
      </c>
      <c r="C80" s="30" t="s">
        <v>46</v>
      </c>
      <c r="D80" s="68">
        <v>100</v>
      </c>
      <c r="E80" s="69">
        <v>33.715000000000003</v>
      </c>
      <c r="F80" s="30" t="s">
        <v>6</v>
      </c>
      <c r="G80" s="68" t="s">
        <v>37</v>
      </c>
      <c r="H80" s="2"/>
      <c r="I80" s="53"/>
      <c r="J80" s="53"/>
      <c r="K80" s="53"/>
      <c r="L80" s="53"/>
      <c r="M80" s="53"/>
      <c r="N80" s="54"/>
      <c r="O80" s="55"/>
      <c r="P80" s="5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68" t="s">
        <v>44</v>
      </c>
      <c r="B81" s="68" t="s">
        <v>99</v>
      </c>
      <c r="C81" s="30" t="s">
        <v>46</v>
      </c>
      <c r="D81" s="68">
        <v>100</v>
      </c>
      <c r="E81" s="69">
        <v>33.72</v>
      </c>
      <c r="F81" s="30" t="s">
        <v>6</v>
      </c>
      <c r="G81" s="68" t="s">
        <v>37</v>
      </c>
      <c r="H81" s="2"/>
      <c r="I81" s="53"/>
      <c r="J81" s="53"/>
      <c r="K81" s="53"/>
      <c r="L81" s="53"/>
      <c r="M81" s="53"/>
      <c r="N81" s="54"/>
      <c r="O81" s="55"/>
      <c r="P81" s="5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68" t="s">
        <v>44</v>
      </c>
      <c r="B82" s="68" t="s">
        <v>100</v>
      </c>
      <c r="C82" s="30" t="s">
        <v>46</v>
      </c>
      <c r="D82" s="68">
        <v>170</v>
      </c>
      <c r="E82" s="69">
        <v>33.755000000000003</v>
      </c>
      <c r="F82" s="30" t="s">
        <v>6</v>
      </c>
      <c r="G82" s="68" t="s">
        <v>37</v>
      </c>
      <c r="H82" s="2"/>
      <c r="I82" s="53"/>
      <c r="J82" s="53"/>
      <c r="K82" s="53"/>
      <c r="L82" s="53"/>
      <c r="M82" s="53"/>
      <c r="N82" s="54"/>
      <c r="O82" s="55"/>
      <c r="P82" s="5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68" t="s">
        <v>44</v>
      </c>
      <c r="B83" s="68" t="s">
        <v>101</v>
      </c>
      <c r="C83" s="30" t="s">
        <v>46</v>
      </c>
      <c r="D83" s="68">
        <v>1010</v>
      </c>
      <c r="E83" s="69">
        <v>33.765000000000001</v>
      </c>
      <c r="F83" s="30" t="s">
        <v>6</v>
      </c>
      <c r="G83" s="68" t="s">
        <v>37</v>
      </c>
      <c r="H83" s="2"/>
      <c r="I83" s="53"/>
      <c r="J83" s="53"/>
      <c r="K83" s="53"/>
      <c r="L83" s="53"/>
      <c r="M83" s="53"/>
      <c r="N83" s="54"/>
      <c r="O83" s="55"/>
      <c r="P83" s="5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68" t="s">
        <v>44</v>
      </c>
      <c r="B84" s="68" t="s">
        <v>102</v>
      </c>
      <c r="C84" s="30" t="s">
        <v>46</v>
      </c>
      <c r="D84" s="68">
        <v>112</v>
      </c>
      <c r="E84" s="69">
        <v>33.76</v>
      </c>
      <c r="F84" s="30" t="s">
        <v>6</v>
      </c>
      <c r="G84" s="68" t="s">
        <v>37</v>
      </c>
      <c r="H84" s="2"/>
      <c r="I84" s="53"/>
      <c r="J84" s="53"/>
      <c r="K84" s="53"/>
      <c r="L84" s="53"/>
      <c r="M84" s="53"/>
      <c r="N84" s="54"/>
      <c r="O84" s="55"/>
      <c r="P84" s="5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68" t="s">
        <v>44</v>
      </c>
      <c r="B85" s="68" t="s">
        <v>102</v>
      </c>
      <c r="C85" s="30" t="s">
        <v>46</v>
      </c>
      <c r="D85" s="68">
        <v>8</v>
      </c>
      <c r="E85" s="69">
        <v>33.76</v>
      </c>
      <c r="F85" s="30" t="s">
        <v>6</v>
      </c>
      <c r="G85" s="68" t="s">
        <v>37</v>
      </c>
      <c r="H85" s="2"/>
      <c r="I85" s="53"/>
      <c r="J85" s="53"/>
      <c r="K85" s="53"/>
      <c r="L85" s="53"/>
      <c r="M85" s="53"/>
      <c r="N85" s="54"/>
      <c r="O85" s="55"/>
      <c r="P85" s="5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68" t="s">
        <v>44</v>
      </c>
      <c r="B86" s="68" t="s">
        <v>103</v>
      </c>
      <c r="C86" s="30" t="s">
        <v>46</v>
      </c>
      <c r="D86" s="68">
        <v>150</v>
      </c>
      <c r="E86" s="69">
        <v>33.765000000000001</v>
      </c>
      <c r="F86" s="30" t="s">
        <v>6</v>
      </c>
      <c r="G86" s="68" t="s">
        <v>37</v>
      </c>
      <c r="H86" s="2"/>
      <c r="I86" s="53"/>
      <c r="J86" s="53"/>
      <c r="K86" s="53"/>
      <c r="L86" s="53"/>
      <c r="M86" s="53"/>
      <c r="N86" s="54"/>
      <c r="O86" s="55"/>
      <c r="P86" s="5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68" t="s">
        <v>44</v>
      </c>
      <c r="B87" s="68" t="s">
        <v>104</v>
      </c>
      <c r="C87" s="30" t="s">
        <v>46</v>
      </c>
      <c r="D87" s="68">
        <v>14</v>
      </c>
      <c r="E87" s="69">
        <v>33.765000000000001</v>
      </c>
      <c r="F87" s="30" t="s">
        <v>6</v>
      </c>
      <c r="G87" s="68" t="s">
        <v>37</v>
      </c>
      <c r="H87" s="2"/>
      <c r="I87" s="53"/>
      <c r="J87" s="53"/>
      <c r="K87" s="53"/>
      <c r="L87" s="53"/>
      <c r="M87" s="53"/>
      <c r="N87" s="54"/>
      <c r="O87" s="55"/>
      <c r="P87" s="5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68" t="s">
        <v>44</v>
      </c>
      <c r="B88" s="68" t="s">
        <v>105</v>
      </c>
      <c r="C88" s="30" t="s">
        <v>46</v>
      </c>
      <c r="D88" s="68">
        <v>16</v>
      </c>
      <c r="E88" s="69">
        <v>33.770000000000003</v>
      </c>
      <c r="F88" s="30" t="s">
        <v>6</v>
      </c>
      <c r="G88" s="68" t="s">
        <v>37</v>
      </c>
      <c r="H88" s="2"/>
      <c r="I88" s="53"/>
      <c r="J88" s="53"/>
      <c r="K88" s="53"/>
      <c r="L88" s="53"/>
      <c r="M88" s="53"/>
      <c r="N88" s="54"/>
      <c r="O88" s="55"/>
      <c r="P88" s="5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68" t="s">
        <v>44</v>
      </c>
      <c r="B89" s="68" t="s">
        <v>106</v>
      </c>
      <c r="C89" s="30" t="s">
        <v>46</v>
      </c>
      <c r="D89" s="68">
        <v>120</v>
      </c>
      <c r="E89" s="69">
        <v>33.770000000000003</v>
      </c>
      <c r="F89" s="30" t="s">
        <v>6</v>
      </c>
      <c r="G89" s="68" t="s">
        <v>37</v>
      </c>
      <c r="H89" s="2"/>
      <c r="I89" s="53"/>
      <c r="J89" s="53"/>
      <c r="K89" s="53"/>
      <c r="L89" s="53"/>
      <c r="M89" s="53"/>
      <c r="N89" s="54"/>
      <c r="O89" s="55"/>
      <c r="P89" s="5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68" t="s">
        <v>44</v>
      </c>
      <c r="B90" s="68" t="s">
        <v>107</v>
      </c>
      <c r="C90" s="30" t="s">
        <v>46</v>
      </c>
      <c r="D90" s="68">
        <v>120</v>
      </c>
      <c r="E90" s="69">
        <v>33.76</v>
      </c>
      <c r="F90" s="30" t="s">
        <v>6</v>
      </c>
      <c r="G90" s="68" t="s">
        <v>37</v>
      </c>
      <c r="H90" s="2"/>
      <c r="I90" s="53"/>
      <c r="J90" s="53"/>
      <c r="K90" s="53"/>
      <c r="L90" s="53"/>
      <c r="M90" s="53"/>
      <c r="N90" s="54"/>
      <c r="O90" s="55"/>
      <c r="P90" s="5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68" t="s">
        <v>44</v>
      </c>
      <c r="B91" s="68" t="s">
        <v>108</v>
      </c>
      <c r="C91" s="30" t="s">
        <v>46</v>
      </c>
      <c r="D91" s="68">
        <v>147</v>
      </c>
      <c r="E91" s="69">
        <v>33.770000000000003</v>
      </c>
      <c r="F91" s="30" t="s">
        <v>6</v>
      </c>
      <c r="G91" s="68" t="s">
        <v>37</v>
      </c>
      <c r="H91" s="2"/>
      <c r="I91" s="53"/>
      <c r="J91" s="53"/>
      <c r="K91" s="53"/>
      <c r="L91" s="53"/>
      <c r="M91" s="53"/>
      <c r="N91" s="54"/>
      <c r="O91" s="55"/>
      <c r="P91" s="5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68" t="s">
        <v>44</v>
      </c>
      <c r="B92" s="68" t="s">
        <v>109</v>
      </c>
      <c r="C92" s="30" t="s">
        <v>46</v>
      </c>
      <c r="D92" s="68">
        <v>147</v>
      </c>
      <c r="E92" s="69">
        <v>33.79</v>
      </c>
      <c r="F92" s="30" t="s">
        <v>6</v>
      </c>
      <c r="G92" s="68" t="s">
        <v>37</v>
      </c>
      <c r="H92" s="2"/>
      <c r="I92" s="53"/>
      <c r="J92" s="53"/>
      <c r="K92" s="53"/>
      <c r="L92" s="53"/>
      <c r="M92" s="53"/>
      <c r="N92" s="54"/>
      <c r="O92" s="55"/>
      <c r="P92" s="5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68" t="s">
        <v>44</v>
      </c>
      <c r="B93" s="68" t="s">
        <v>110</v>
      </c>
      <c r="C93" s="30" t="s">
        <v>46</v>
      </c>
      <c r="D93" s="68">
        <v>69</v>
      </c>
      <c r="E93" s="69">
        <v>33.799999999999997</v>
      </c>
      <c r="F93" s="30" t="s">
        <v>6</v>
      </c>
      <c r="G93" s="68" t="s">
        <v>37</v>
      </c>
      <c r="H93" s="2"/>
      <c r="I93" s="53"/>
      <c r="J93" s="53"/>
      <c r="K93" s="53"/>
      <c r="L93" s="53"/>
      <c r="M93" s="53"/>
      <c r="N93" s="54"/>
      <c r="O93" s="55"/>
      <c r="P93" s="5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68" t="s">
        <v>44</v>
      </c>
      <c r="B94" s="68" t="s">
        <v>110</v>
      </c>
      <c r="C94" s="30" t="s">
        <v>46</v>
      </c>
      <c r="D94" s="68">
        <v>1</v>
      </c>
      <c r="E94" s="69">
        <v>33.799999999999997</v>
      </c>
      <c r="F94" s="30" t="s">
        <v>6</v>
      </c>
      <c r="G94" s="68" t="s">
        <v>37</v>
      </c>
      <c r="H94" s="2"/>
      <c r="I94" s="53"/>
      <c r="J94" s="53"/>
      <c r="K94" s="53"/>
      <c r="L94" s="53"/>
      <c r="M94" s="53"/>
      <c r="N94" s="54"/>
      <c r="O94" s="55"/>
      <c r="P94" s="5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68" t="s">
        <v>44</v>
      </c>
      <c r="B95" s="68" t="s">
        <v>110</v>
      </c>
      <c r="C95" s="30" t="s">
        <v>46</v>
      </c>
      <c r="D95" s="68">
        <v>8</v>
      </c>
      <c r="E95" s="69">
        <v>33.799999999999997</v>
      </c>
      <c r="F95" s="30" t="s">
        <v>6</v>
      </c>
      <c r="G95" s="68" t="s">
        <v>37</v>
      </c>
      <c r="H95" s="2"/>
      <c r="I95" s="53"/>
      <c r="J95" s="53"/>
      <c r="K95" s="53"/>
      <c r="L95" s="53"/>
      <c r="M95" s="53"/>
      <c r="N95" s="54"/>
      <c r="O95" s="55"/>
      <c r="P95" s="5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68" t="s">
        <v>44</v>
      </c>
      <c r="B96" s="68" t="s">
        <v>110</v>
      </c>
      <c r="C96" s="30" t="s">
        <v>46</v>
      </c>
      <c r="D96" s="68">
        <v>122</v>
      </c>
      <c r="E96" s="69">
        <v>33.799999999999997</v>
      </c>
      <c r="F96" s="30" t="s">
        <v>6</v>
      </c>
      <c r="G96" s="68" t="s">
        <v>37</v>
      </c>
      <c r="H96" s="2"/>
      <c r="I96" s="53"/>
      <c r="J96" s="53"/>
      <c r="K96" s="53"/>
      <c r="L96" s="53"/>
      <c r="M96" s="53"/>
      <c r="N96" s="54"/>
      <c r="O96" s="55"/>
      <c r="P96" s="5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68" t="s">
        <v>44</v>
      </c>
      <c r="B97" s="68" t="s">
        <v>111</v>
      </c>
      <c r="C97" s="30" t="s">
        <v>46</v>
      </c>
      <c r="D97" s="68">
        <v>147</v>
      </c>
      <c r="E97" s="69">
        <v>33.82</v>
      </c>
      <c r="F97" s="30" t="s">
        <v>6</v>
      </c>
      <c r="G97" s="68" t="s">
        <v>37</v>
      </c>
      <c r="H97" s="2"/>
      <c r="I97" s="53"/>
      <c r="J97" s="53"/>
      <c r="K97" s="53"/>
      <c r="L97" s="53"/>
      <c r="M97" s="53"/>
      <c r="N97" s="54"/>
      <c r="O97" s="55"/>
      <c r="P97" s="5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68" t="s">
        <v>44</v>
      </c>
      <c r="B98" s="68" t="s">
        <v>112</v>
      </c>
      <c r="C98" s="30" t="s">
        <v>46</v>
      </c>
      <c r="D98" s="68">
        <v>147</v>
      </c>
      <c r="E98" s="69">
        <v>33.82</v>
      </c>
      <c r="F98" s="30" t="s">
        <v>6</v>
      </c>
      <c r="G98" s="68" t="s">
        <v>37</v>
      </c>
      <c r="H98" s="2"/>
      <c r="I98" s="53"/>
      <c r="J98" s="53"/>
      <c r="K98" s="53"/>
      <c r="L98" s="53"/>
      <c r="M98" s="53"/>
      <c r="N98" s="54"/>
      <c r="O98" s="55"/>
      <c r="P98" s="5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68" t="s">
        <v>44</v>
      </c>
      <c r="B99" s="68" t="s">
        <v>113</v>
      </c>
      <c r="C99" s="30" t="s">
        <v>46</v>
      </c>
      <c r="D99" s="68">
        <v>200</v>
      </c>
      <c r="E99" s="69">
        <v>33.85</v>
      </c>
      <c r="F99" s="30" t="s">
        <v>6</v>
      </c>
      <c r="G99" s="68" t="s">
        <v>37</v>
      </c>
      <c r="H99" s="2"/>
      <c r="I99" s="53"/>
      <c r="J99" s="53"/>
      <c r="K99" s="53"/>
      <c r="L99" s="53"/>
      <c r="M99" s="53"/>
      <c r="N99" s="54"/>
      <c r="O99" s="55"/>
      <c r="P99" s="5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68" t="s">
        <v>44</v>
      </c>
      <c r="B100" s="68" t="s">
        <v>114</v>
      </c>
      <c r="C100" s="30" t="s">
        <v>46</v>
      </c>
      <c r="D100" s="68">
        <v>147</v>
      </c>
      <c r="E100" s="69">
        <v>33.880000000000003</v>
      </c>
      <c r="F100" s="30" t="s">
        <v>6</v>
      </c>
      <c r="G100" s="68" t="s">
        <v>37</v>
      </c>
      <c r="H100" s="2"/>
      <c r="I100" s="53"/>
      <c r="J100" s="53"/>
      <c r="K100" s="53"/>
      <c r="L100" s="53"/>
      <c r="M100" s="53"/>
      <c r="N100" s="54"/>
      <c r="O100" s="55"/>
      <c r="P100" s="5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68" t="s">
        <v>44</v>
      </c>
      <c r="B101" s="68" t="s">
        <v>115</v>
      </c>
      <c r="C101" s="30" t="s">
        <v>46</v>
      </c>
      <c r="D101" s="68">
        <v>138</v>
      </c>
      <c r="E101" s="69">
        <v>33.880000000000003</v>
      </c>
      <c r="F101" s="30" t="s">
        <v>6</v>
      </c>
      <c r="G101" s="68" t="s">
        <v>37</v>
      </c>
      <c r="H101" s="2"/>
      <c r="I101" s="53"/>
      <c r="J101" s="53"/>
      <c r="K101" s="53"/>
      <c r="L101" s="53"/>
      <c r="M101" s="53"/>
      <c r="N101" s="54"/>
      <c r="O101" s="55"/>
      <c r="P101" s="5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68" t="s">
        <v>44</v>
      </c>
      <c r="B102" s="68" t="s">
        <v>116</v>
      </c>
      <c r="C102" s="30" t="s">
        <v>46</v>
      </c>
      <c r="D102" s="68">
        <v>55</v>
      </c>
      <c r="E102" s="69">
        <v>33.9</v>
      </c>
      <c r="F102" s="30" t="s">
        <v>6</v>
      </c>
      <c r="G102" s="68" t="s">
        <v>37</v>
      </c>
      <c r="H102" s="2"/>
      <c r="I102" s="53"/>
      <c r="J102" s="53"/>
      <c r="K102" s="53"/>
      <c r="L102" s="53"/>
      <c r="M102" s="53"/>
      <c r="N102" s="54"/>
      <c r="O102" s="55"/>
      <c r="P102" s="5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68" t="s">
        <v>44</v>
      </c>
      <c r="B103" s="68" t="s">
        <v>117</v>
      </c>
      <c r="C103" s="30" t="s">
        <v>46</v>
      </c>
      <c r="D103" s="68">
        <v>55</v>
      </c>
      <c r="E103" s="69">
        <v>33.9</v>
      </c>
      <c r="F103" s="30" t="s">
        <v>6</v>
      </c>
      <c r="G103" s="68" t="s">
        <v>37</v>
      </c>
      <c r="H103" s="2"/>
      <c r="I103" s="53"/>
      <c r="J103" s="53"/>
      <c r="K103" s="53"/>
      <c r="L103" s="53"/>
      <c r="M103" s="53"/>
      <c r="N103" s="54"/>
      <c r="O103" s="55"/>
      <c r="P103" s="5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68" t="s">
        <v>44</v>
      </c>
      <c r="B104" s="68" t="s">
        <v>117</v>
      </c>
      <c r="C104" s="30" t="s">
        <v>46</v>
      </c>
      <c r="D104" s="68">
        <v>90</v>
      </c>
      <c r="E104" s="69">
        <v>33.9</v>
      </c>
      <c r="F104" s="30" t="s">
        <v>6</v>
      </c>
      <c r="G104" s="68" t="s">
        <v>37</v>
      </c>
      <c r="H104" s="2"/>
      <c r="I104" s="53"/>
      <c r="J104" s="53"/>
      <c r="K104" s="53"/>
      <c r="L104" s="53"/>
      <c r="M104" s="53"/>
      <c r="N104" s="54"/>
      <c r="O104" s="55"/>
      <c r="P104" s="5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68" t="s">
        <v>44</v>
      </c>
      <c r="B105" s="68" t="s">
        <v>118</v>
      </c>
      <c r="C105" s="30" t="s">
        <v>46</v>
      </c>
      <c r="D105" s="68">
        <v>39</v>
      </c>
      <c r="E105" s="69">
        <v>33.914999999999999</v>
      </c>
      <c r="F105" s="30" t="s">
        <v>6</v>
      </c>
      <c r="G105" s="68" t="s">
        <v>37</v>
      </c>
      <c r="H105" s="2"/>
      <c r="I105" s="53"/>
      <c r="J105" s="53"/>
      <c r="K105" s="53"/>
      <c r="L105" s="53"/>
      <c r="M105" s="53"/>
      <c r="N105" s="54"/>
      <c r="O105" s="55"/>
      <c r="P105" s="5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68" t="s">
        <v>44</v>
      </c>
      <c r="B106" s="68" t="s">
        <v>119</v>
      </c>
      <c r="C106" s="30" t="s">
        <v>46</v>
      </c>
      <c r="D106" s="68">
        <v>108</v>
      </c>
      <c r="E106" s="69">
        <v>33.914999999999999</v>
      </c>
      <c r="F106" s="30" t="s">
        <v>6</v>
      </c>
      <c r="G106" s="68" t="s">
        <v>37</v>
      </c>
      <c r="H106" s="2"/>
      <c r="I106" s="53"/>
      <c r="J106" s="53"/>
      <c r="K106" s="53"/>
      <c r="L106" s="53"/>
      <c r="M106" s="53"/>
      <c r="N106" s="54"/>
      <c r="O106" s="55"/>
      <c r="P106" s="5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68" t="s">
        <v>44</v>
      </c>
      <c r="B107" s="68" t="s">
        <v>120</v>
      </c>
      <c r="C107" s="30" t="s">
        <v>46</v>
      </c>
      <c r="D107" s="68">
        <v>119</v>
      </c>
      <c r="E107" s="69">
        <v>33.914999999999999</v>
      </c>
      <c r="F107" s="30" t="s">
        <v>6</v>
      </c>
      <c r="G107" s="68" t="s">
        <v>37</v>
      </c>
      <c r="H107" s="2"/>
      <c r="I107" s="53"/>
      <c r="J107" s="53"/>
      <c r="K107" s="53"/>
      <c r="L107" s="53"/>
      <c r="M107" s="53"/>
      <c r="N107" s="54"/>
      <c r="O107" s="55"/>
      <c r="P107" s="5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68" t="s">
        <v>44</v>
      </c>
      <c r="B108" s="68" t="s">
        <v>120</v>
      </c>
      <c r="C108" s="30" t="s">
        <v>46</v>
      </c>
      <c r="D108" s="68">
        <v>28</v>
      </c>
      <c r="E108" s="69">
        <v>33.914999999999999</v>
      </c>
      <c r="F108" s="30" t="s">
        <v>6</v>
      </c>
      <c r="G108" s="68" t="s">
        <v>37</v>
      </c>
      <c r="H108" s="2"/>
      <c r="I108" s="53"/>
      <c r="J108" s="53"/>
      <c r="K108" s="53"/>
      <c r="L108" s="53"/>
      <c r="M108" s="53"/>
      <c r="N108" s="54"/>
      <c r="O108" s="55"/>
      <c r="P108" s="5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68" t="s">
        <v>44</v>
      </c>
      <c r="B109" s="68" t="s">
        <v>121</v>
      </c>
      <c r="C109" s="30" t="s">
        <v>46</v>
      </c>
      <c r="D109" s="68">
        <v>60</v>
      </c>
      <c r="E109" s="69">
        <v>33.93</v>
      </c>
      <c r="F109" s="30" t="s">
        <v>6</v>
      </c>
      <c r="G109" s="68" t="s">
        <v>37</v>
      </c>
      <c r="H109" s="2"/>
      <c r="I109" s="53"/>
      <c r="J109" s="53"/>
      <c r="K109" s="53"/>
      <c r="L109" s="53"/>
      <c r="M109" s="53"/>
      <c r="N109" s="54"/>
      <c r="O109" s="55"/>
      <c r="P109" s="5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68" t="s">
        <v>44</v>
      </c>
      <c r="B110" s="68" t="s">
        <v>121</v>
      </c>
      <c r="C110" s="30" t="s">
        <v>46</v>
      </c>
      <c r="D110" s="68">
        <v>153</v>
      </c>
      <c r="E110" s="69">
        <v>33.93</v>
      </c>
      <c r="F110" s="30" t="s">
        <v>6</v>
      </c>
      <c r="G110" s="68" t="s">
        <v>37</v>
      </c>
      <c r="H110" s="2"/>
      <c r="I110" s="53"/>
      <c r="J110" s="53"/>
      <c r="K110" s="53"/>
      <c r="L110" s="53"/>
      <c r="M110" s="53"/>
      <c r="N110" s="54"/>
      <c r="O110" s="55"/>
      <c r="P110" s="5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68" t="s">
        <v>44</v>
      </c>
      <c r="B111" s="68" t="s">
        <v>122</v>
      </c>
      <c r="C111" s="30" t="s">
        <v>46</v>
      </c>
      <c r="D111" s="68">
        <v>147</v>
      </c>
      <c r="E111" s="69">
        <v>33.950000000000003</v>
      </c>
      <c r="F111" s="30" t="s">
        <v>6</v>
      </c>
      <c r="G111" s="68" t="s">
        <v>37</v>
      </c>
      <c r="H111" s="2"/>
      <c r="I111" s="53"/>
      <c r="J111" s="53"/>
      <c r="K111" s="53"/>
      <c r="L111" s="53"/>
      <c r="M111" s="53"/>
      <c r="N111" s="54"/>
      <c r="O111" s="55"/>
      <c r="P111" s="5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68" t="s">
        <v>44</v>
      </c>
      <c r="B112" s="68" t="s">
        <v>123</v>
      </c>
      <c r="C112" s="30" t="s">
        <v>46</v>
      </c>
      <c r="D112" s="68">
        <v>45</v>
      </c>
      <c r="E112" s="69">
        <v>33.93</v>
      </c>
      <c r="F112" s="30" t="s">
        <v>6</v>
      </c>
      <c r="G112" s="68" t="s">
        <v>37</v>
      </c>
      <c r="H112" s="2"/>
      <c r="I112" s="53"/>
      <c r="J112" s="53"/>
      <c r="K112" s="53"/>
      <c r="L112" s="53"/>
      <c r="M112" s="53"/>
      <c r="N112" s="54"/>
      <c r="O112" s="55"/>
      <c r="P112" s="5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68" t="s">
        <v>44</v>
      </c>
      <c r="B113" s="68" t="s">
        <v>124</v>
      </c>
      <c r="C113" s="30" t="s">
        <v>46</v>
      </c>
      <c r="D113" s="68">
        <v>258</v>
      </c>
      <c r="E113" s="69">
        <v>33.94</v>
      </c>
      <c r="F113" s="30" t="s">
        <v>6</v>
      </c>
      <c r="G113" s="68" t="s">
        <v>37</v>
      </c>
      <c r="H113" s="2"/>
      <c r="I113" s="53"/>
      <c r="J113" s="53"/>
      <c r="K113" s="53"/>
      <c r="L113" s="53"/>
      <c r="M113" s="53"/>
      <c r="N113" s="54"/>
      <c r="O113" s="55"/>
      <c r="P113" s="5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68" t="s">
        <v>44</v>
      </c>
      <c r="B114" s="68" t="s">
        <v>125</v>
      </c>
      <c r="C114" s="30" t="s">
        <v>46</v>
      </c>
      <c r="D114" s="68">
        <v>150</v>
      </c>
      <c r="E114" s="69">
        <v>34</v>
      </c>
      <c r="F114" s="30" t="s">
        <v>6</v>
      </c>
      <c r="G114" s="68" t="s">
        <v>37</v>
      </c>
      <c r="H114" s="2"/>
      <c r="I114" s="53"/>
      <c r="J114" s="53"/>
      <c r="K114" s="53"/>
      <c r="L114" s="53"/>
      <c r="M114" s="53"/>
      <c r="N114" s="54"/>
      <c r="O114" s="55"/>
      <c r="P114" s="5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68" t="s">
        <v>44</v>
      </c>
      <c r="B115" s="68" t="s">
        <v>126</v>
      </c>
      <c r="C115" s="30" t="s">
        <v>46</v>
      </c>
      <c r="D115" s="68">
        <v>200</v>
      </c>
      <c r="E115" s="69">
        <v>33.965000000000003</v>
      </c>
      <c r="F115" s="30" t="s">
        <v>6</v>
      </c>
      <c r="G115" s="68" t="s">
        <v>37</v>
      </c>
      <c r="H115" s="2"/>
      <c r="I115" s="53"/>
      <c r="J115" s="53"/>
      <c r="K115" s="53"/>
      <c r="L115" s="53"/>
      <c r="M115" s="53"/>
      <c r="N115" s="54"/>
      <c r="O115" s="55"/>
      <c r="P115" s="5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68" t="s">
        <v>44</v>
      </c>
      <c r="B116" s="68" t="s">
        <v>127</v>
      </c>
      <c r="C116" s="30" t="s">
        <v>46</v>
      </c>
      <c r="D116" s="68">
        <v>199</v>
      </c>
      <c r="E116" s="69">
        <v>33.924999999999997</v>
      </c>
      <c r="F116" s="30" t="s">
        <v>6</v>
      </c>
      <c r="G116" s="68" t="s">
        <v>37</v>
      </c>
      <c r="H116" s="2"/>
      <c r="I116" s="53"/>
      <c r="J116" s="53"/>
      <c r="K116" s="53"/>
      <c r="L116" s="53"/>
      <c r="M116" s="53"/>
      <c r="N116" s="54"/>
      <c r="O116" s="55"/>
      <c r="P116" s="5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68" t="s">
        <v>44</v>
      </c>
      <c r="B117" s="68" t="s">
        <v>128</v>
      </c>
      <c r="C117" s="30" t="s">
        <v>46</v>
      </c>
      <c r="D117" s="68">
        <v>1</v>
      </c>
      <c r="E117" s="69">
        <v>33.924999999999997</v>
      </c>
      <c r="F117" s="30" t="s">
        <v>6</v>
      </c>
      <c r="G117" s="68" t="s">
        <v>37</v>
      </c>
      <c r="H117" s="2"/>
      <c r="I117" s="53"/>
      <c r="J117" s="53"/>
      <c r="K117" s="53"/>
      <c r="L117" s="53"/>
      <c r="M117" s="53"/>
      <c r="N117" s="54"/>
      <c r="O117" s="55"/>
      <c r="P117" s="5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68" t="s">
        <v>44</v>
      </c>
      <c r="B118" s="68" t="s">
        <v>41</v>
      </c>
      <c r="C118" s="30" t="s">
        <v>46</v>
      </c>
      <c r="D118" s="68">
        <v>400</v>
      </c>
      <c r="E118" s="69">
        <v>33.94</v>
      </c>
      <c r="F118" s="30" t="s">
        <v>6</v>
      </c>
      <c r="G118" s="68" t="s">
        <v>37</v>
      </c>
      <c r="H118" s="2"/>
      <c r="I118" s="53"/>
      <c r="J118" s="53"/>
      <c r="K118" s="53"/>
      <c r="L118" s="53"/>
      <c r="M118" s="53"/>
      <c r="N118" s="54"/>
      <c r="O118" s="55"/>
      <c r="P118" s="5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68" t="s">
        <v>44</v>
      </c>
      <c r="B119" s="68" t="s">
        <v>129</v>
      </c>
      <c r="C119" s="30" t="s">
        <v>46</v>
      </c>
      <c r="D119" s="68">
        <v>188</v>
      </c>
      <c r="E119" s="69">
        <v>33.950000000000003</v>
      </c>
      <c r="F119" s="30" t="s">
        <v>6</v>
      </c>
      <c r="G119" s="68" t="s">
        <v>37</v>
      </c>
      <c r="H119" s="2"/>
      <c r="I119" s="53"/>
      <c r="J119" s="53"/>
      <c r="K119" s="53"/>
      <c r="L119" s="53"/>
      <c r="M119" s="53"/>
      <c r="N119" s="54"/>
      <c r="O119" s="55"/>
      <c r="P119" s="5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68" t="s">
        <v>44</v>
      </c>
      <c r="B120" s="68" t="s">
        <v>129</v>
      </c>
      <c r="C120" s="30" t="s">
        <v>46</v>
      </c>
      <c r="D120" s="68">
        <v>12</v>
      </c>
      <c r="E120" s="69">
        <v>33.950000000000003</v>
      </c>
      <c r="F120" s="30" t="s">
        <v>6</v>
      </c>
      <c r="G120" s="68" t="s">
        <v>37</v>
      </c>
      <c r="H120" s="2"/>
      <c r="I120" s="53"/>
      <c r="J120" s="53"/>
      <c r="K120" s="53"/>
      <c r="L120" s="53"/>
      <c r="M120" s="53"/>
      <c r="N120" s="54"/>
      <c r="O120" s="55"/>
      <c r="P120" s="5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68" t="s">
        <v>44</v>
      </c>
      <c r="B121" s="68" t="s">
        <v>130</v>
      </c>
      <c r="C121" s="30" t="s">
        <v>46</v>
      </c>
      <c r="D121" s="68">
        <v>70</v>
      </c>
      <c r="E121" s="69">
        <v>33.96</v>
      </c>
      <c r="F121" s="30" t="s">
        <v>6</v>
      </c>
      <c r="G121" s="68" t="s">
        <v>37</v>
      </c>
      <c r="H121" s="2"/>
      <c r="I121" s="53"/>
      <c r="J121" s="53"/>
      <c r="K121" s="53"/>
      <c r="L121" s="53"/>
      <c r="M121" s="53"/>
      <c r="N121" s="54"/>
      <c r="O121" s="55"/>
      <c r="P121" s="5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68" t="s">
        <v>44</v>
      </c>
      <c r="B122" s="68" t="s">
        <v>131</v>
      </c>
      <c r="C122" s="30" t="s">
        <v>46</v>
      </c>
      <c r="D122" s="68">
        <v>130</v>
      </c>
      <c r="E122" s="69">
        <v>33.96</v>
      </c>
      <c r="F122" s="30" t="s">
        <v>6</v>
      </c>
      <c r="G122" s="68" t="s">
        <v>37</v>
      </c>
      <c r="H122" s="2"/>
      <c r="I122" s="53"/>
      <c r="J122" s="53"/>
      <c r="K122" s="53"/>
      <c r="L122" s="53"/>
      <c r="M122" s="53"/>
      <c r="N122" s="54"/>
      <c r="O122" s="55"/>
      <c r="P122" s="5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68" t="s">
        <v>44</v>
      </c>
      <c r="B123" s="68" t="s">
        <v>132</v>
      </c>
      <c r="C123" s="30" t="s">
        <v>46</v>
      </c>
      <c r="D123" s="68">
        <v>200</v>
      </c>
      <c r="E123" s="69">
        <v>34.015000000000001</v>
      </c>
      <c r="F123" s="30" t="s">
        <v>6</v>
      </c>
      <c r="G123" s="68" t="s">
        <v>37</v>
      </c>
      <c r="H123" s="2"/>
      <c r="I123" s="53"/>
      <c r="J123" s="53"/>
      <c r="K123" s="53"/>
      <c r="L123" s="53"/>
      <c r="M123" s="53"/>
      <c r="N123" s="54"/>
      <c r="O123" s="55"/>
      <c r="P123" s="5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68" t="s">
        <v>44</v>
      </c>
      <c r="B124" s="68" t="s">
        <v>132</v>
      </c>
      <c r="C124" s="30" t="s">
        <v>46</v>
      </c>
      <c r="D124" s="68">
        <v>200</v>
      </c>
      <c r="E124" s="69">
        <v>34.005000000000003</v>
      </c>
      <c r="F124" s="30" t="s">
        <v>6</v>
      </c>
      <c r="G124" s="68" t="s">
        <v>37</v>
      </c>
      <c r="H124" s="2"/>
      <c r="I124" s="53"/>
      <c r="J124" s="53"/>
      <c r="K124" s="53"/>
      <c r="L124" s="53"/>
      <c r="M124" s="53"/>
      <c r="N124" s="54"/>
      <c r="O124" s="55"/>
      <c r="P124" s="5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68" t="s">
        <v>44</v>
      </c>
      <c r="B125" s="68" t="s">
        <v>133</v>
      </c>
      <c r="C125" s="30" t="s">
        <v>46</v>
      </c>
      <c r="D125" s="68">
        <v>200</v>
      </c>
      <c r="E125" s="69">
        <v>34.03</v>
      </c>
      <c r="F125" s="30" t="s">
        <v>6</v>
      </c>
      <c r="G125" s="68" t="s">
        <v>37</v>
      </c>
      <c r="H125" s="2"/>
      <c r="I125" s="53"/>
      <c r="J125" s="53"/>
      <c r="K125" s="53"/>
      <c r="L125" s="53"/>
      <c r="M125" s="53"/>
      <c r="N125" s="54"/>
      <c r="O125" s="55"/>
      <c r="P125" s="5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68" t="s">
        <v>44</v>
      </c>
      <c r="B126" s="68" t="s">
        <v>134</v>
      </c>
      <c r="C126" s="30" t="s">
        <v>46</v>
      </c>
      <c r="D126" s="68">
        <v>200</v>
      </c>
      <c r="E126" s="69">
        <v>34.03</v>
      </c>
      <c r="F126" s="30" t="s">
        <v>6</v>
      </c>
      <c r="G126" s="68" t="s">
        <v>37</v>
      </c>
      <c r="H126" s="56"/>
      <c r="I126" s="57"/>
      <c r="J126" s="57"/>
      <c r="K126" s="57"/>
      <c r="L126" s="57"/>
      <c r="M126" s="57"/>
      <c r="N126" s="58"/>
      <c r="O126" s="59"/>
      <c r="P126" s="57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</row>
    <row r="127" spans="1:30" x14ac:dyDescent="0.2">
      <c r="A127" s="68" t="s">
        <v>44</v>
      </c>
      <c r="B127" s="68" t="s">
        <v>135</v>
      </c>
      <c r="C127" s="30" t="s">
        <v>46</v>
      </c>
      <c r="D127" s="68">
        <v>28</v>
      </c>
      <c r="E127" s="69">
        <v>34.015000000000001</v>
      </c>
      <c r="F127" s="30" t="s">
        <v>6</v>
      </c>
      <c r="G127" s="68" t="s">
        <v>37</v>
      </c>
      <c r="I127" s="53"/>
      <c r="J127" s="53"/>
      <c r="K127" s="53"/>
      <c r="L127" s="53"/>
      <c r="M127" s="53"/>
      <c r="N127" s="54"/>
      <c r="O127" s="55"/>
      <c r="P127" s="53"/>
    </row>
    <row r="128" spans="1:30" x14ac:dyDescent="0.2">
      <c r="A128" s="68" t="s">
        <v>44</v>
      </c>
      <c r="B128" s="68" t="s">
        <v>135</v>
      </c>
      <c r="C128" s="30" t="s">
        <v>46</v>
      </c>
      <c r="D128" s="68">
        <v>58</v>
      </c>
      <c r="E128" s="69">
        <v>34.015000000000001</v>
      </c>
      <c r="F128" s="30" t="s">
        <v>6</v>
      </c>
      <c r="G128" s="68" t="s">
        <v>37</v>
      </c>
      <c r="I128" s="53"/>
      <c r="J128" s="53"/>
      <c r="K128" s="53"/>
      <c r="L128" s="53"/>
      <c r="M128" s="53"/>
      <c r="N128" s="54"/>
      <c r="O128" s="55"/>
      <c r="P128" s="53"/>
    </row>
    <row r="129" spans="1:16" x14ac:dyDescent="0.2">
      <c r="A129" s="68" t="s">
        <v>44</v>
      </c>
      <c r="B129" s="68" t="s">
        <v>136</v>
      </c>
      <c r="C129" s="30" t="s">
        <v>46</v>
      </c>
      <c r="D129" s="68">
        <v>59</v>
      </c>
      <c r="E129" s="69">
        <v>34.04</v>
      </c>
      <c r="F129" s="30" t="s">
        <v>6</v>
      </c>
      <c r="G129" s="68" t="s">
        <v>37</v>
      </c>
      <c r="I129" s="53"/>
      <c r="J129" s="53"/>
      <c r="K129" s="53"/>
      <c r="L129" s="53"/>
      <c r="M129" s="53"/>
      <c r="N129" s="54"/>
      <c r="O129" s="55"/>
      <c r="P129" s="53"/>
    </row>
    <row r="130" spans="1:16" x14ac:dyDescent="0.2">
      <c r="A130" s="68" t="s">
        <v>44</v>
      </c>
      <c r="B130" s="68" t="s">
        <v>137</v>
      </c>
      <c r="C130" s="30" t="s">
        <v>46</v>
      </c>
      <c r="D130" s="68">
        <v>15</v>
      </c>
      <c r="E130" s="69">
        <v>34.04</v>
      </c>
      <c r="F130" s="30" t="s">
        <v>6</v>
      </c>
      <c r="G130" s="68" t="s">
        <v>37</v>
      </c>
      <c r="I130" s="53"/>
      <c r="J130" s="53"/>
      <c r="K130" s="53"/>
      <c r="L130" s="53"/>
      <c r="M130" s="53"/>
      <c r="N130" s="54"/>
      <c r="O130" s="55"/>
      <c r="P130" s="53"/>
    </row>
    <row r="131" spans="1:16" x14ac:dyDescent="0.2">
      <c r="A131" s="68" t="s">
        <v>44</v>
      </c>
      <c r="B131" s="68" t="s">
        <v>138</v>
      </c>
      <c r="C131" s="30" t="s">
        <v>46</v>
      </c>
      <c r="D131" s="68">
        <v>23</v>
      </c>
      <c r="E131" s="69">
        <v>34.04</v>
      </c>
      <c r="F131" s="30" t="s">
        <v>6</v>
      </c>
      <c r="G131" s="68" t="s">
        <v>37</v>
      </c>
      <c r="I131" s="53"/>
      <c r="J131" s="53"/>
      <c r="K131" s="53"/>
      <c r="L131" s="53"/>
      <c r="M131" s="53"/>
      <c r="N131" s="54"/>
      <c r="O131" s="55"/>
      <c r="P131" s="53"/>
    </row>
    <row r="132" spans="1:16" x14ac:dyDescent="0.2">
      <c r="A132" s="68" t="s">
        <v>44</v>
      </c>
      <c r="B132" s="68" t="s">
        <v>138</v>
      </c>
      <c r="C132" s="30" t="s">
        <v>46</v>
      </c>
      <c r="D132" s="68">
        <v>23</v>
      </c>
      <c r="E132" s="69">
        <v>34.04</v>
      </c>
      <c r="F132" s="30" t="s">
        <v>6</v>
      </c>
      <c r="G132" s="68" t="s">
        <v>37</v>
      </c>
      <c r="I132" s="53"/>
      <c r="J132" s="53"/>
      <c r="K132" s="53"/>
      <c r="L132" s="53"/>
      <c r="M132" s="53"/>
      <c r="N132" s="54"/>
      <c r="O132" s="55"/>
      <c r="P132" s="53"/>
    </row>
    <row r="133" spans="1:16" x14ac:dyDescent="0.2">
      <c r="A133" s="68" t="s">
        <v>44</v>
      </c>
      <c r="B133" s="68" t="s">
        <v>138</v>
      </c>
      <c r="C133" s="30" t="s">
        <v>46</v>
      </c>
      <c r="D133" s="68">
        <v>23</v>
      </c>
      <c r="E133" s="69">
        <v>34.04</v>
      </c>
      <c r="F133" s="30" t="s">
        <v>6</v>
      </c>
      <c r="G133" s="68" t="s">
        <v>37</v>
      </c>
      <c r="I133" s="53"/>
      <c r="J133" s="53"/>
      <c r="K133" s="53"/>
      <c r="L133" s="53"/>
      <c r="M133" s="53"/>
      <c r="N133" s="54"/>
      <c r="O133" s="55"/>
      <c r="P133" s="53"/>
    </row>
    <row r="134" spans="1:16" x14ac:dyDescent="0.2">
      <c r="A134" s="68" t="s">
        <v>44</v>
      </c>
      <c r="B134" s="68" t="s">
        <v>139</v>
      </c>
      <c r="C134" s="30" t="s">
        <v>46</v>
      </c>
      <c r="D134" s="68">
        <v>23</v>
      </c>
      <c r="E134" s="69">
        <v>34.04</v>
      </c>
      <c r="F134" s="30" t="s">
        <v>6</v>
      </c>
      <c r="G134" s="68" t="s">
        <v>37</v>
      </c>
      <c r="I134" s="53"/>
      <c r="J134" s="53"/>
      <c r="K134" s="53"/>
      <c r="L134" s="53"/>
      <c r="M134" s="53"/>
      <c r="N134" s="54"/>
      <c r="O134" s="55"/>
      <c r="P134" s="53"/>
    </row>
    <row r="135" spans="1:16" x14ac:dyDescent="0.2">
      <c r="A135" s="68" t="s">
        <v>44</v>
      </c>
      <c r="B135" s="68" t="s">
        <v>140</v>
      </c>
      <c r="C135" s="30" t="s">
        <v>46</v>
      </c>
      <c r="D135" s="68">
        <v>34</v>
      </c>
      <c r="E135" s="69">
        <v>34.04</v>
      </c>
      <c r="F135" s="30" t="s">
        <v>6</v>
      </c>
      <c r="G135" s="68" t="s">
        <v>37</v>
      </c>
      <c r="I135" s="53"/>
      <c r="J135" s="53"/>
      <c r="K135" s="53"/>
      <c r="L135" s="53"/>
      <c r="M135" s="53"/>
      <c r="N135" s="54"/>
      <c r="O135" s="55"/>
      <c r="P135" s="53"/>
    </row>
    <row r="136" spans="1:16" x14ac:dyDescent="0.2">
      <c r="A136" s="68" t="s">
        <v>44</v>
      </c>
      <c r="B136" s="68" t="s">
        <v>141</v>
      </c>
      <c r="C136" s="30" t="s">
        <v>46</v>
      </c>
      <c r="D136" s="68">
        <v>200</v>
      </c>
      <c r="E136" s="69">
        <v>34.04</v>
      </c>
      <c r="F136" s="30" t="s">
        <v>6</v>
      </c>
      <c r="G136" s="68" t="s">
        <v>37</v>
      </c>
      <c r="I136" s="53"/>
      <c r="J136" s="53"/>
      <c r="K136" s="53"/>
      <c r="L136" s="53"/>
      <c r="M136" s="53"/>
      <c r="N136" s="54"/>
      <c r="O136" s="55"/>
      <c r="P136" s="53"/>
    </row>
    <row r="137" spans="1:16" x14ac:dyDescent="0.2">
      <c r="A137" s="68" t="s">
        <v>44</v>
      </c>
      <c r="B137" s="68" t="s">
        <v>142</v>
      </c>
      <c r="C137" s="30" t="s">
        <v>46</v>
      </c>
      <c r="D137" s="68">
        <v>91</v>
      </c>
      <c r="E137" s="69">
        <v>34.020000000000003</v>
      </c>
      <c r="F137" s="30" t="s">
        <v>6</v>
      </c>
      <c r="G137" s="68" t="s">
        <v>37</v>
      </c>
      <c r="I137" s="53"/>
      <c r="J137" s="53"/>
      <c r="K137" s="53"/>
      <c r="L137" s="53"/>
      <c r="M137" s="53"/>
      <c r="N137" s="54"/>
      <c r="O137" s="55"/>
      <c r="P137" s="53"/>
    </row>
    <row r="138" spans="1:16" x14ac:dyDescent="0.2">
      <c r="A138" s="68" t="s">
        <v>44</v>
      </c>
      <c r="B138" s="68" t="s">
        <v>142</v>
      </c>
      <c r="C138" s="30" t="s">
        <v>46</v>
      </c>
      <c r="D138" s="68">
        <v>109</v>
      </c>
      <c r="E138" s="69">
        <v>34.020000000000003</v>
      </c>
      <c r="F138" s="30" t="s">
        <v>6</v>
      </c>
      <c r="G138" s="68" t="s">
        <v>37</v>
      </c>
      <c r="I138" s="53"/>
      <c r="J138" s="53"/>
      <c r="K138" s="53"/>
      <c r="L138" s="53"/>
      <c r="M138" s="53"/>
      <c r="N138" s="54"/>
      <c r="O138" s="55"/>
      <c r="P138" s="53"/>
    </row>
    <row r="139" spans="1:16" x14ac:dyDescent="0.2">
      <c r="A139" s="68" t="s">
        <v>44</v>
      </c>
      <c r="B139" s="68" t="s">
        <v>143</v>
      </c>
      <c r="C139" s="30" t="s">
        <v>46</v>
      </c>
      <c r="D139" s="68">
        <v>14</v>
      </c>
      <c r="E139" s="69">
        <v>34.015000000000001</v>
      </c>
      <c r="F139" s="30" t="s">
        <v>6</v>
      </c>
      <c r="G139" s="68" t="s">
        <v>37</v>
      </c>
      <c r="I139" s="53"/>
      <c r="J139" s="53"/>
      <c r="K139" s="53"/>
      <c r="L139" s="53"/>
      <c r="M139" s="53"/>
      <c r="N139" s="54"/>
      <c r="O139" s="55"/>
      <c r="P139" s="53"/>
    </row>
    <row r="140" spans="1:16" x14ac:dyDescent="0.2">
      <c r="A140" s="68" t="s">
        <v>44</v>
      </c>
      <c r="B140" s="68" t="s">
        <v>144</v>
      </c>
      <c r="C140" s="30" t="s">
        <v>46</v>
      </c>
      <c r="D140" s="68">
        <v>100</v>
      </c>
      <c r="E140" s="69">
        <v>34</v>
      </c>
      <c r="F140" s="30" t="s">
        <v>6</v>
      </c>
      <c r="G140" s="68" t="s">
        <v>37</v>
      </c>
      <c r="I140" s="53"/>
      <c r="J140" s="53"/>
      <c r="K140" s="53"/>
      <c r="L140" s="53"/>
      <c r="M140" s="53"/>
      <c r="N140" s="54"/>
      <c r="O140" s="55"/>
      <c r="P140" s="53"/>
    </row>
    <row r="141" spans="1:16" x14ac:dyDescent="0.2">
      <c r="A141" s="68" t="s">
        <v>44</v>
      </c>
      <c r="B141" s="68" t="s">
        <v>145</v>
      </c>
      <c r="C141" s="30" t="s">
        <v>46</v>
      </c>
      <c r="D141" s="68">
        <v>50</v>
      </c>
      <c r="E141" s="69">
        <v>34.03</v>
      </c>
      <c r="F141" s="30" t="s">
        <v>6</v>
      </c>
      <c r="G141" s="68" t="s">
        <v>37</v>
      </c>
      <c r="I141" s="53"/>
      <c r="J141" s="53"/>
      <c r="K141" s="53"/>
      <c r="L141" s="53"/>
      <c r="M141" s="53"/>
      <c r="N141" s="54"/>
      <c r="O141" s="55"/>
      <c r="P141" s="53"/>
    </row>
    <row r="142" spans="1:16" x14ac:dyDescent="0.2">
      <c r="A142" s="68" t="s">
        <v>44</v>
      </c>
      <c r="B142" s="68" t="s">
        <v>145</v>
      </c>
      <c r="C142" s="30" t="s">
        <v>46</v>
      </c>
      <c r="D142" s="68">
        <v>50</v>
      </c>
      <c r="E142" s="69">
        <v>34.03</v>
      </c>
      <c r="F142" s="30" t="s">
        <v>6</v>
      </c>
      <c r="G142" s="68" t="s">
        <v>37</v>
      </c>
      <c r="I142" s="53"/>
      <c r="J142" s="53"/>
      <c r="K142" s="53"/>
      <c r="L142" s="53"/>
      <c r="M142" s="53"/>
      <c r="N142" s="54"/>
      <c r="O142" s="55"/>
      <c r="P142" s="53"/>
    </row>
    <row r="143" spans="1:16" x14ac:dyDescent="0.2">
      <c r="A143" s="68" t="s">
        <v>44</v>
      </c>
      <c r="B143" s="68" t="s">
        <v>146</v>
      </c>
      <c r="C143" s="30" t="s">
        <v>46</v>
      </c>
      <c r="D143" s="68">
        <v>89</v>
      </c>
      <c r="E143" s="69">
        <v>33.979999999999997</v>
      </c>
      <c r="F143" s="30" t="s">
        <v>6</v>
      </c>
      <c r="G143" s="68" t="s">
        <v>37</v>
      </c>
      <c r="I143" s="53"/>
      <c r="J143" s="53"/>
      <c r="K143" s="53"/>
      <c r="L143" s="53"/>
      <c r="M143" s="53"/>
      <c r="N143" s="54"/>
      <c r="O143" s="55"/>
      <c r="P143" s="53"/>
    </row>
    <row r="144" spans="1:16" x14ac:dyDescent="0.2">
      <c r="A144" s="68" t="s">
        <v>44</v>
      </c>
      <c r="B144" s="68" t="s">
        <v>147</v>
      </c>
      <c r="C144" s="30" t="s">
        <v>46</v>
      </c>
      <c r="D144" s="68">
        <v>111</v>
      </c>
      <c r="E144" s="69">
        <v>34</v>
      </c>
      <c r="F144" s="30" t="s">
        <v>6</v>
      </c>
      <c r="G144" s="68" t="s">
        <v>37</v>
      </c>
      <c r="I144" s="53"/>
      <c r="J144" s="53"/>
      <c r="K144" s="53"/>
      <c r="L144" s="53"/>
      <c r="M144" s="53"/>
      <c r="N144" s="54"/>
      <c r="O144" s="55"/>
      <c r="P144" s="53"/>
    </row>
    <row r="145" spans="1:16" x14ac:dyDescent="0.2">
      <c r="A145" s="68" t="s">
        <v>44</v>
      </c>
      <c r="B145" s="68" t="s">
        <v>148</v>
      </c>
      <c r="C145" s="30" t="s">
        <v>46</v>
      </c>
      <c r="D145" s="68">
        <v>38</v>
      </c>
      <c r="E145" s="69">
        <v>33.96</v>
      </c>
      <c r="F145" s="30" t="s">
        <v>6</v>
      </c>
      <c r="G145" s="68" t="s">
        <v>37</v>
      </c>
      <c r="I145" s="53"/>
      <c r="J145" s="53"/>
      <c r="K145" s="53"/>
      <c r="L145" s="53"/>
      <c r="M145" s="53"/>
      <c r="N145" s="54"/>
      <c r="O145" s="55"/>
      <c r="P145" s="53"/>
    </row>
    <row r="146" spans="1:16" x14ac:dyDescent="0.2">
      <c r="A146" s="68" t="s">
        <v>44</v>
      </c>
      <c r="B146" s="68" t="s">
        <v>149</v>
      </c>
      <c r="C146" s="30" t="s">
        <v>46</v>
      </c>
      <c r="D146" s="68">
        <v>52</v>
      </c>
      <c r="E146" s="69">
        <v>33.880000000000003</v>
      </c>
      <c r="F146" s="30" t="s">
        <v>6</v>
      </c>
      <c r="G146" s="68" t="s">
        <v>37</v>
      </c>
      <c r="I146" s="53"/>
      <c r="J146" s="53"/>
      <c r="K146" s="53"/>
      <c r="L146" s="53"/>
      <c r="M146" s="53"/>
      <c r="N146" s="54"/>
      <c r="O146" s="55"/>
      <c r="P146" s="53"/>
    </row>
    <row r="147" spans="1:16" x14ac:dyDescent="0.2">
      <c r="A147" s="68" t="s">
        <v>44</v>
      </c>
      <c r="B147" s="68" t="s">
        <v>150</v>
      </c>
      <c r="C147" s="30" t="s">
        <v>46</v>
      </c>
      <c r="D147" s="68">
        <v>10</v>
      </c>
      <c r="E147" s="69">
        <v>33.880000000000003</v>
      </c>
      <c r="F147" s="30" t="s">
        <v>6</v>
      </c>
      <c r="G147" s="68" t="s">
        <v>37</v>
      </c>
      <c r="I147" s="53"/>
      <c r="J147" s="53"/>
      <c r="K147" s="53"/>
      <c r="L147" s="53"/>
      <c r="M147" s="53"/>
      <c r="N147" s="54"/>
      <c r="O147" s="55"/>
      <c r="P147" s="53"/>
    </row>
    <row r="148" spans="1:16" x14ac:dyDescent="0.2">
      <c r="A148" s="68" t="s">
        <v>44</v>
      </c>
      <c r="B148" s="68" t="s">
        <v>151</v>
      </c>
      <c r="C148" s="30" t="s">
        <v>46</v>
      </c>
      <c r="D148" s="68">
        <v>189</v>
      </c>
      <c r="E148" s="69">
        <v>33.905000000000001</v>
      </c>
      <c r="F148" s="30" t="s">
        <v>6</v>
      </c>
      <c r="G148" s="68" t="s">
        <v>37</v>
      </c>
      <c r="I148" s="53"/>
      <c r="J148" s="53"/>
      <c r="K148" s="53"/>
      <c r="L148" s="53"/>
      <c r="M148" s="53"/>
      <c r="N148" s="54"/>
      <c r="O148" s="55"/>
      <c r="P148" s="53"/>
    </row>
    <row r="149" spans="1:16" x14ac:dyDescent="0.2">
      <c r="A149" s="68" t="s">
        <v>44</v>
      </c>
      <c r="B149" s="68" t="s">
        <v>151</v>
      </c>
      <c r="C149" s="30" t="s">
        <v>46</v>
      </c>
      <c r="D149" s="68">
        <v>2</v>
      </c>
      <c r="E149" s="69">
        <v>33.9</v>
      </c>
      <c r="F149" s="30" t="s">
        <v>6</v>
      </c>
      <c r="G149" s="68" t="s">
        <v>37</v>
      </c>
      <c r="I149" s="53"/>
      <c r="J149" s="53"/>
      <c r="K149" s="53"/>
      <c r="L149" s="53"/>
      <c r="M149" s="53"/>
      <c r="N149" s="54"/>
      <c r="O149" s="55"/>
      <c r="P149" s="53"/>
    </row>
    <row r="150" spans="1:16" x14ac:dyDescent="0.2">
      <c r="A150" s="68" t="s">
        <v>44</v>
      </c>
      <c r="B150" s="68" t="s">
        <v>151</v>
      </c>
      <c r="C150" s="30" t="s">
        <v>46</v>
      </c>
      <c r="D150" s="68">
        <v>198</v>
      </c>
      <c r="E150" s="69">
        <v>33.9</v>
      </c>
      <c r="F150" s="30" t="s">
        <v>6</v>
      </c>
      <c r="G150" s="68" t="s">
        <v>37</v>
      </c>
      <c r="I150" s="53"/>
      <c r="J150" s="53"/>
      <c r="K150" s="53"/>
      <c r="L150" s="53"/>
      <c r="M150" s="53"/>
      <c r="N150" s="54"/>
      <c r="O150" s="55"/>
      <c r="P150" s="53"/>
    </row>
    <row r="151" spans="1:16" x14ac:dyDescent="0.2">
      <c r="A151" s="68" t="s">
        <v>44</v>
      </c>
      <c r="B151" s="68" t="s">
        <v>152</v>
      </c>
      <c r="C151" s="30" t="s">
        <v>46</v>
      </c>
      <c r="D151" s="68">
        <v>11</v>
      </c>
      <c r="E151" s="69">
        <v>33.905000000000001</v>
      </c>
      <c r="F151" s="30" t="s">
        <v>6</v>
      </c>
      <c r="G151" s="68" t="s">
        <v>37</v>
      </c>
      <c r="I151" s="53"/>
      <c r="J151" s="53"/>
      <c r="K151" s="53"/>
      <c r="L151" s="53"/>
      <c r="M151" s="53"/>
      <c r="N151" s="54"/>
      <c r="O151" s="55"/>
      <c r="P151" s="53"/>
    </row>
    <row r="152" spans="1:16" x14ac:dyDescent="0.2">
      <c r="A152" s="68" t="s">
        <v>44</v>
      </c>
      <c r="B152" s="68" t="s">
        <v>153</v>
      </c>
      <c r="C152" s="30" t="s">
        <v>46</v>
      </c>
      <c r="D152" s="68">
        <v>200</v>
      </c>
      <c r="E152" s="69">
        <v>33.9</v>
      </c>
      <c r="F152" s="30" t="s">
        <v>6</v>
      </c>
      <c r="G152" s="68" t="s">
        <v>37</v>
      </c>
      <c r="I152" s="53"/>
      <c r="J152" s="53"/>
      <c r="K152" s="53"/>
      <c r="L152" s="53"/>
      <c r="M152" s="53"/>
      <c r="N152" s="54"/>
      <c r="O152" s="55"/>
      <c r="P152" s="53"/>
    </row>
    <row r="153" spans="1:16" x14ac:dyDescent="0.2">
      <c r="A153" s="68" t="s">
        <v>44</v>
      </c>
      <c r="B153" s="68" t="s">
        <v>154</v>
      </c>
      <c r="C153" s="30" t="s">
        <v>46</v>
      </c>
      <c r="D153" s="68">
        <v>48</v>
      </c>
      <c r="E153" s="69">
        <v>33.9</v>
      </c>
      <c r="F153" s="30" t="s">
        <v>6</v>
      </c>
      <c r="G153" s="68" t="s">
        <v>37</v>
      </c>
      <c r="I153" s="53"/>
      <c r="J153" s="53"/>
      <c r="K153" s="53"/>
      <c r="L153" s="53"/>
      <c r="M153" s="53"/>
      <c r="N153" s="54"/>
      <c r="O153" s="55"/>
      <c r="P153" s="53"/>
    </row>
    <row r="154" spans="1:16" x14ac:dyDescent="0.2">
      <c r="A154" s="68" t="s">
        <v>44</v>
      </c>
      <c r="B154" s="68" t="s">
        <v>154</v>
      </c>
      <c r="C154" s="30" t="s">
        <v>46</v>
      </c>
      <c r="D154" s="68">
        <v>152</v>
      </c>
      <c r="E154" s="69">
        <v>33.9</v>
      </c>
      <c r="F154" s="30" t="s">
        <v>6</v>
      </c>
      <c r="G154" s="68" t="s">
        <v>37</v>
      </c>
      <c r="I154" s="53"/>
      <c r="J154" s="53"/>
      <c r="K154" s="53"/>
      <c r="L154" s="53"/>
      <c r="M154" s="53"/>
      <c r="N154" s="54"/>
      <c r="O154" s="55"/>
      <c r="P154" s="53"/>
    </row>
    <row r="155" spans="1:16" x14ac:dyDescent="0.2">
      <c r="A155" s="68" t="s">
        <v>44</v>
      </c>
      <c r="B155" s="68" t="s">
        <v>155</v>
      </c>
      <c r="C155" s="30" t="s">
        <v>46</v>
      </c>
      <c r="D155" s="68">
        <v>200</v>
      </c>
      <c r="E155" s="69">
        <v>33.950000000000003</v>
      </c>
      <c r="F155" s="30" t="s">
        <v>6</v>
      </c>
      <c r="G155" s="68" t="s">
        <v>37</v>
      </c>
      <c r="I155" s="53"/>
      <c r="J155" s="53"/>
      <c r="K155" s="53"/>
      <c r="L155" s="53"/>
      <c r="M155" s="53"/>
      <c r="N155" s="54"/>
      <c r="O155" s="55"/>
      <c r="P155" s="53"/>
    </row>
    <row r="156" spans="1:16" x14ac:dyDescent="0.2">
      <c r="A156" s="68" t="s">
        <v>44</v>
      </c>
      <c r="B156" s="68" t="s">
        <v>156</v>
      </c>
      <c r="C156" s="30" t="s">
        <v>46</v>
      </c>
      <c r="D156" s="68">
        <v>200</v>
      </c>
      <c r="E156" s="69">
        <v>34.01</v>
      </c>
      <c r="F156" s="30" t="s">
        <v>6</v>
      </c>
      <c r="G156" s="68" t="s">
        <v>37</v>
      </c>
      <c r="I156" s="53"/>
      <c r="J156" s="53"/>
      <c r="K156" s="53"/>
      <c r="L156" s="53"/>
      <c r="M156" s="53"/>
      <c r="N156" s="54"/>
      <c r="O156" s="55"/>
      <c r="P156" s="53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7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42997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157</v>
      </c>
      <c r="B5" s="68" t="s">
        <v>158</v>
      </c>
      <c r="C5" s="30" t="s">
        <v>46</v>
      </c>
      <c r="D5" s="68">
        <v>109</v>
      </c>
      <c r="E5" s="69">
        <v>33.914999999999999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157</v>
      </c>
      <c r="B6" s="68" t="s">
        <v>159</v>
      </c>
      <c r="C6" s="30" t="s">
        <v>46</v>
      </c>
      <c r="D6" s="68">
        <v>25</v>
      </c>
      <c r="E6" s="69">
        <v>33.914999999999999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157</v>
      </c>
      <c r="B7" s="68" t="s">
        <v>160</v>
      </c>
      <c r="C7" s="30" t="s">
        <v>46</v>
      </c>
      <c r="D7" s="68">
        <v>829</v>
      </c>
      <c r="E7" s="69">
        <v>33.954999999999998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157</v>
      </c>
      <c r="B8" s="68" t="s">
        <v>160</v>
      </c>
      <c r="C8" s="30" t="s">
        <v>46</v>
      </c>
      <c r="D8" s="68">
        <v>827</v>
      </c>
      <c r="E8" s="69">
        <v>33.954999999999998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157</v>
      </c>
      <c r="B9" s="68" t="s">
        <v>161</v>
      </c>
      <c r="C9" s="30" t="s">
        <v>46</v>
      </c>
      <c r="D9" s="68">
        <v>344</v>
      </c>
      <c r="E9" s="69">
        <v>33.954999999999998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157</v>
      </c>
      <c r="B10" s="68" t="s">
        <v>162</v>
      </c>
      <c r="C10" s="30" t="s">
        <v>46</v>
      </c>
      <c r="D10" s="68">
        <v>95</v>
      </c>
      <c r="E10" s="69">
        <v>33.86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157</v>
      </c>
      <c r="B11" s="68" t="s">
        <v>162</v>
      </c>
      <c r="C11" s="30" t="s">
        <v>46</v>
      </c>
      <c r="D11" s="68">
        <v>367</v>
      </c>
      <c r="E11" s="69">
        <v>33.86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157</v>
      </c>
      <c r="B12" s="68" t="s">
        <v>163</v>
      </c>
      <c r="C12" s="30" t="s">
        <v>46</v>
      </c>
      <c r="D12" s="68">
        <v>484</v>
      </c>
      <c r="E12" s="69">
        <v>33.93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157</v>
      </c>
      <c r="B13" s="68" t="s">
        <v>163</v>
      </c>
      <c r="C13" s="30" t="s">
        <v>46</v>
      </c>
      <c r="D13" s="68">
        <v>516</v>
      </c>
      <c r="E13" s="69">
        <v>33.93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157</v>
      </c>
      <c r="B14" s="68" t="s">
        <v>164</v>
      </c>
      <c r="C14" s="30" t="s">
        <v>46</v>
      </c>
      <c r="D14" s="68">
        <v>1000</v>
      </c>
      <c r="E14" s="69">
        <v>33.94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157</v>
      </c>
      <c r="B15" s="68" t="s">
        <v>165</v>
      </c>
      <c r="C15" s="30" t="s">
        <v>46</v>
      </c>
      <c r="D15" s="68">
        <v>992</v>
      </c>
      <c r="E15" s="69">
        <v>33.935000000000002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157</v>
      </c>
      <c r="B16" s="68" t="s">
        <v>165</v>
      </c>
      <c r="C16" s="30" t="s">
        <v>46</v>
      </c>
      <c r="D16" s="68">
        <v>8</v>
      </c>
      <c r="E16" s="69">
        <v>33.935000000000002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157</v>
      </c>
      <c r="B17" s="68" t="s">
        <v>166</v>
      </c>
      <c r="C17" s="30" t="s">
        <v>46</v>
      </c>
      <c r="D17" s="68">
        <v>360</v>
      </c>
      <c r="E17" s="69">
        <v>33.869999999999997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157</v>
      </c>
      <c r="B18" s="68" t="s">
        <v>166</v>
      </c>
      <c r="C18" s="30" t="s">
        <v>46</v>
      </c>
      <c r="D18" s="68">
        <v>29</v>
      </c>
      <c r="E18" s="69">
        <v>33.869999999999997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157</v>
      </c>
      <c r="B19" s="68" t="s">
        <v>166</v>
      </c>
      <c r="C19" s="30" t="s">
        <v>46</v>
      </c>
      <c r="D19" s="68">
        <v>129</v>
      </c>
      <c r="E19" s="69">
        <v>33.869999999999997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157</v>
      </c>
      <c r="B20" s="68" t="s">
        <v>166</v>
      </c>
      <c r="C20" s="30" t="s">
        <v>46</v>
      </c>
      <c r="D20" s="68">
        <v>34</v>
      </c>
      <c r="E20" s="69">
        <v>33.869999999999997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157</v>
      </c>
      <c r="B21" s="68" t="s">
        <v>167</v>
      </c>
      <c r="C21" s="30" t="s">
        <v>46</v>
      </c>
      <c r="D21" s="68">
        <v>332</v>
      </c>
      <c r="E21" s="69">
        <v>33.880000000000003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157</v>
      </c>
      <c r="B22" s="68" t="s">
        <v>167</v>
      </c>
      <c r="C22" s="30" t="s">
        <v>46</v>
      </c>
      <c r="D22" s="68">
        <v>117</v>
      </c>
      <c r="E22" s="69">
        <v>33.880000000000003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157</v>
      </c>
      <c r="B23" s="68" t="s">
        <v>168</v>
      </c>
      <c r="C23" s="30" t="s">
        <v>46</v>
      </c>
      <c r="D23" s="68">
        <v>103</v>
      </c>
      <c r="E23" s="69">
        <v>33.880000000000003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157</v>
      </c>
      <c r="B24" s="68" t="s">
        <v>169</v>
      </c>
      <c r="C24" s="30" t="s">
        <v>46</v>
      </c>
      <c r="D24" s="68">
        <v>552</v>
      </c>
      <c r="E24" s="69">
        <v>33.869999999999997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157</v>
      </c>
      <c r="B25" s="68" t="s">
        <v>170</v>
      </c>
      <c r="C25" s="30" t="s">
        <v>46</v>
      </c>
      <c r="D25" s="68">
        <v>552</v>
      </c>
      <c r="E25" s="69">
        <v>33.89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157</v>
      </c>
      <c r="B26" s="68" t="s">
        <v>171</v>
      </c>
      <c r="C26" s="30" t="s">
        <v>46</v>
      </c>
      <c r="D26" s="68">
        <v>30</v>
      </c>
      <c r="E26" s="69">
        <v>33.79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157</v>
      </c>
      <c r="B27" s="68" t="s">
        <v>172</v>
      </c>
      <c r="C27" s="30" t="s">
        <v>46</v>
      </c>
      <c r="D27" s="68">
        <v>100</v>
      </c>
      <c r="E27" s="69">
        <v>33.695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157</v>
      </c>
      <c r="B28" s="68" t="s">
        <v>172</v>
      </c>
      <c r="C28" s="30" t="s">
        <v>46</v>
      </c>
      <c r="D28" s="68">
        <v>100</v>
      </c>
      <c r="E28" s="69">
        <v>33.69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157</v>
      </c>
      <c r="B29" s="68" t="s">
        <v>173</v>
      </c>
      <c r="C29" s="30" t="s">
        <v>46</v>
      </c>
      <c r="D29" s="68">
        <v>100</v>
      </c>
      <c r="E29" s="69">
        <v>33.695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157</v>
      </c>
      <c r="B30" s="68" t="s">
        <v>174</v>
      </c>
      <c r="C30" s="30" t="s">
        <v>46</v>
      </c>
      <c r="D30" s="68">
        <v>200</v>
      </c>
      <c r="E30" s="69">
        <v>33.68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157</v>
      </c>
      <c r="B31" s="68" t="s">
        <v>175</v>
      </c>
      <c r="C31" s="30" t="s">
        <v>46</v>
      </c>
      <c r="D31" s="68">
        <v>200</v>
      </c>
      <c r="E31" s="69">
        <v>33.69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157</v>
      </c>
      <c r="B32" s="68" t="s">
        <v>176</v>
      </c>
      <c r="C32" s="30" t="s">
        <v>46</v>
      </c>
      <c r="D32" s="68">
        <v>200</v>
      </c>
      <c r="E32" s="69">
        <v>33.700000000000003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157</v>
      </c>
      <c r="B33" s="68" t="s">
        <v>177</v>
      </c>
      <c r="C33" s="30" t="s">
        <v>46</v>
      </c>
      <c r="D33" s="68">
        <v>200</v>
      </c>
      <c r="E33" s="69">
        <v>33.700000000000003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157</v>
      </c>
      <c r="B34" s="68" t="s">
        <v>178</v>
      </c>
      <c r="C34" s="30" t="s">
        <v>46</v>
      </c>
      <c r="D34" s="68">
        <v>200</v>
      </c>
      <c r="E34" s="69">
        <v>33.700000000000003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157</v>
      </c>
      <c r="B35" s="68" t="s">
        <v>179</v>
      </c>
      <c r="C35" s="30" t="s">
        <v>46</v>
      </c>
      <c r="D35" s="68">
        <v>90</v>
      </c>
      <c r="E35" s="69">
        <v>33.69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157</v>
      </c>
      <c r="B36" s="68" t="s">
        <v>179</v>
      </c>
      <c r="C36" s="30" t="s">
        <v>46</v>
      </c>
      <c r="D36" s="68">
        <v>110</v>
      </c>
      <c r="E36" s="69">
        <v>33.69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157</v>
      </c>
      <c r="B37" s="68" t="s">
        <v>38</v>
      </c>
      <c r="C37" s="30" t="s">
        <v>46</v>
      </c>
      <c r="D37" s="68">
        <v>200</v>
      </c>
      <c r="E37" s="69">
        <v>33.68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157</v>
      </c>
      <c r="B38" s="68" t="s">
        <v>180</v>
      </c>
      <c r="C38" s="30" t="s">
        <v>46</v>
      </c>
      <c r="D38" s="68">
        <v>10</v>
      </c>
      <c r="E38" s="69">
        <v>33.69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157</v>
      </c>
      <c r="B39" s="68" t="s">
        <v>180</v>
      </c>
      <c r="C39" s="30" t="s">
        <v>46</v>
      </c>
      <c r="D39" s="68">
        <v>190</v>
      </c>
      <c r="E39" s="69">
        <v>33.69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157</v>
      </c>
      <c r="B40" s="68" t="s">
        <v>181</v>
      </c>
      <c r="C40" s="30" t="s">
        <v>46</v>
      </c>
      <c r="D40" s="68">
        <v>200</v>
      </c>
      <c r="E40" s="69">
        <v>33.700000000000003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157</v>
      </c>
      <c r="B41" s="68" t="s">
        <v>182</v>
      </c>
      <c r="C41" s="30" t="s">
        <v>46</v>
      </c>
      <c r="D41" s="68">
        <v>200</v>
      </c>
      <c r="E41" s="69">
        <v>33.700000000000003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157</v>
      </c>
      <c r="B42" s="68" t="s">
        <v>183</v>
      </c>
      <c r="C42" s="30" t="s">
        <v>46</v>
      </c>
      <c r="D42" s="68">
        <v>200</v>
      </c>
      <c r="E42" s="69">
        <v>33.700000000000003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157</v>
      </c>
      <c r="B43" s="68" t="s">
        <v>184</v>
      </c>
      <c r="C43" s="30" t="s">
        <v>46</v>
      </c>
      <c r="D43" s="68">
        <v>200</v>
      </c>
      <c r="E43" s="69">
        <v>33.700000000000003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157</v>
      </c>
      <c r="B44" s="68" t="s">
        <v>185</v>
      </c>
      <c r="C44" s="30" t="s">
        <v>46</v>
      </c>
      <c r="D44" s="68">
        <v>200</v>
      </c>
      <c r="E44" s="69">
        <v>33.700000000000003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157</v>
      </c>
      <c r="B45" s="68" t="s">
        <v>186</v>
      </c>
      <c r="C45" s="30" t="s">
        <v>46</v>
      </c>
      <c r="D45" s="68">
        <v>200</v>
      </c>
      <c r="E45" s="69">
        <v>33.700000000000003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157</v>
      </c>
      <c r="B46" s="68" t="s">
        <v>187</v>
      </c>
      <c r="C46" s="30" t="s">
        <v>46</v>
      </c>
      <c r="D46" s="68">
        <v>200</v>
      </c>
      <c r="E46" s="69">
        <v>33.594999999999999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157</v>
      </c>
      <c r="B47" s="68" t="s">
        <v>188</v>
      </c>
      <c r="C47" s="30" t="s">
        <v>46</v>
      </c>
      <c r="D47" s="68">
        <v>200</v>
      </c>
      <c r="E47" s="69">
        <v>33.6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157</v>
      </c>
      <c r="B48" s="68" t="s">
        <v>189</v>
      </c>
      <c r="C48" s="30" t="s">
        <v>46</v>
      </c>
      <c r="D48" s="68">
        <v>200</v>
      </c>
      <c r="E48" s="69">
        <v>33.6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157</v>
      </c>
      <c r="B49" s="68" t="s">
        <v>190</v>
      </c>
      <c r="C49" s="30" t="s">
        <v>46</v>
      </c>
      <c r="D49" s="68">
        <v>199</v>
      </c>
      <c r="E49" s="69">
        <v>33.6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157</v>
      </c>
      <c r="B50" s="68" t="s">
        <v>191</v>
      </c>
      <c r="C50" s="30" t="s">
        <v>46</v>
      </c>
      <c r="D50" s="68">
        <v>1</v>
      </c>
      <c r="E50" s="69">
        <v>33.6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157</v>
      </c>
      <c r="B51" s="68" t="s">
        <v>192</v>
      </c>
      <c r="C51" s="30" t="s">
        <v>46</v>
      </c>
      <c r="D51" s="68">
        <v>200</v>
      </c>
      <c r="E51" s="69">
        <v>33.6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157</v>
      </c>
      <c r="B52" s="68" t="s">
        <v>193</v>
      </c>
      <c r="C52" s="30" t="s">
        <v>46</v>
      </c>
      <c r="D52" s="68">
        <v>96</v>
      </c>
      <c r="E52" s="69">
        <v>33.6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157</v>
      </c>
      <c r="B53" s="68" t="s">
        <v>194</v>
      </c>
      <c r="C53" s="30" t="s">
        <v>46</v>
      </c>
      <c r="D53" s="68">
        <v>238</v>
      </c>
      <c r="E53" s="69">
        <v>33.6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157</v>
      </c>
      <c r="B54" s="68" t="s">
        <v>195</v>
      </c>
      <c r="C54" s="30" t="s">
        <v>46</v>
      </c>
      <c r="D54" s="68">
        <v>238</v>
      </c>
      <c r="E54" s="69">
        <v>33.6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157</v>
      </c>
      <c r="B55" s="68" t="s">
        <v>196</v>
      </c>
      <c r="C55" s="30" t="s">
        <v>46</v>
      </c>
      <c r="D55" s="68">
        <v>238</v>
      </c>
      <c r="E55" s="69">
        <v>33.6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157</v>
      </c>
      <c r="B56" s="68" t="s">
        <v>197</v>
      </c>
      <c r="C56" s="30" t="s">
        <v>46</v>
      </c>
      <c r="D56" s="68">
        <v>238</v>
      </c>
      <c r="E56" s="69">
        <v>33.6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157</v>
      </c>
      <c r="B57" s="68" t="s">
        <v>198</v>
      </c>
      <c r="C57" s="30" t="s">
        <v>46</v>
      </c>
      <c r="D57" s="68">
        <v>238</v>
      </c>
      <c r="E57" s="69">
        <v>33.6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157</v>
      </c>
      <c r="B58" s="68" t="s">
        <v>199</v>
      </c>
      <c r="C58" s="30" t="s">
        <v>46</v>
      </c>
      <c r="D58" s="68">
        <v>238</v>
      </c>
      <c r="E58" s="69">
        <v>33.6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157</v>
      </c>
      <c r="B59" s="68" t="s">
        <v>200</v>
      </c>
      <c r="C59" s="30" t="s">
        <v>46</v>
      </c>
      <c r="D59" s="68">
        <v>238</v>
      </c>
      <c r="E59" s="69">
        <v>33.6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157</v>
      </c>
      <c r="B60" s="68" t="s">
        <v>201</v>
      </c>
      <c r="C60" s="30" t="s">
        <v>46</v>
      </c>
      <c r="D60" s="68">
        <v>50</v>
      </c>
      <c r="E60" s="69">
        <v>33.594999999999999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157</v>
      </c>
      <c r="B61" s="68" t="s">
        <v>202</v>
      </c>
      <c r="C61" s="30" t="s">
        <v>46</v>
      </c>
      <c r="D61" s="68">
        <v>74</v>
      </c>
      <c r="E61" s="69">
        <v>33.615000000000002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157</v>
      </c>
      <c r="B62" s="68" t="s">
        <v>203</v>
      </c>
      <c r="C62" s="30" t="s">
        <v>46</v>
      </c>
      <c r="D62" s="68">
        <v>90</v>
      </c>
      <c r="E62" s="69">
        <v>33.615000000000002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157</v>
      </c>
      <c r="B63" s="68" t="s">
        <v>203</v>
      </c>
      <c r="C63" s="30" t="s">
        <v>46</v>
      </c>
      <c r="D63" s="68">
        <v>30</v>
      </c>
      <c r="E63" s="69">
        <v>33.615000000000002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157</v>
      </c>
      <c r="B64" s="68" t="s">
        <v>203</v>
      </c>
      <c r="C64" s="30" t="s">
        <v>46</v>
      </c>
      <c r="D64" s="68">
        <v>27</v>
      </c>
      <c r="E64" s="69">
        <v>33.615000000000002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157</v>
      </c>
      <c r="B65" s="68" t="s">
        <v>203</v>
      </c>
      <c r="C65" s="30" t="s">
        <v>46</v>
      </c>
      <c r="D65" s="68">
        <v>14</v>
      </c>
      <c r="E65" s="69">
        <v>33.615000000000002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157</v>
      </c>
      <c r="B66" s="68" t="s">
        <v>203</v>
      </c>
      <c r="C66" s="30" t="s">
        <v>46</v>
      </c>
      <c r="D66" s="68">
        <v>3</v>
      </c>
      <c r="E66" s="69">
        <v>33.615000000000002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157</v>
      </c>
      <c r="B67" s="68" t="s">
        <v>204</v>
      </c>
      <c r="C67" s="30" t="s">
        <v>46</v>
      </c>
      <c r="D67" s="68">
        <v>69</v>
      </c>
      <c r="E67" s="69">
        <v>33.594999999999999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157</v>
      </c>
      <c r="B68" s="68" t="s">
        <v>205</v>
      </c>
      <c r="C68" s="30" t="s">
        <v>46</v>
      </c>
      <c r="D68" s="68">
        <v>75</v>
      </c>
      <c r="E68" s="69">
        <v>33.594999999999999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157</v>
      </c>
      <c r="B69" s="68" t="s">
        <v>205</v>
      </c>
      <c r="C69" s="30" t="s">
        <v>46</v>
      </c>
      <c r="D69" s="68">
        <v>156</v>
      </c>
      <c r="E69" s="69">
        <v>33.594999999999999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157</v>
      </c>
      <c r="B70" s="68" t="s">
        <v>206</v>
      </c>
      <c r="C70" s="30" t="s">
        <v>46</v>
      </c>
      <c r="D70" s="68">
        <v>25</v>
      </c>
      <c r="E70" s="69">
        <v>33.594999999999999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157</v>
      </c>
      <c r="B71" s="68" t="s">
        <v>206</v>
      </c>
      <c r="C71" s="30" t="s">
        <v>46</v>
      </c>
      <c r="D71" s="68">
        <v>179</v>
      </c>
      <c r="E71" s="69">
        <v>33.594999999999999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157</v>
      </c>
      <c r="B72" s="68" t="s">
        <v>206</v>
      </c>
      <c r="C72" s="30" t="s">
        <v>46</v>
      </c>
      <c r="D72" s="68">
        <v>146</v>
      </c>
      <c r="E72" s="69">
        <v>33.594999999999999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157</v>
      </c>
      <c r="B73" s="68" t="s">
        <v>207</v>
      </c>
      <c r="C73" s="30" t="s">
        <v>46</v>
      </c>
      <c r="D73" s="68">
        <v>25</v>
      </c>
      <c r="E73" s="69">
        <v>33.590000000000003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157</v>
      </c>
      <c r="B74" s="68" t="s">
        <v>208</v>
      </c>
      <c r="C74" s="30" t="s">
        <v>46</v>
      </c>
      <c r="D74" s="68">
        <v>25</v>
      </c>
      <c r="E74" s="69">
        <v>33.590000000000003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157</v>
      </c>
      <c r="B75" s="68" t="s">
        <v>209</v>
      </c>
      <c r="C75" s="30" t="s">
        <v>46</v>
      </c>
      <c r="D75" s="68">
        <v>25</v>
      </c>
      <c r="E75" s="69">
        <v>33.590000000000003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157</v>
      </c>
      <c r="B76" s="68" t="s">
        <v>210</v>
      </c>
      <c r="C76" s="30" t="s">
        <v>46</v>
      </c>
      <c r="D76" s="68">
        <v>150</v>
      </c>
      <c r="E76" s="69">
        <v>33.594999999999999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157</v>
      </c>
      <c r="B77" s="68" t="s">
        <v>210</v>
      </c>
      <c r="C77" s="30" t="s">
        <v>46</v>
      </c>
      <c r="D77" s="68">
        <v>24</v>
      </c>
      <c r="E77" s="69">
        <v>33.590000000000003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157</v>
      </c>
      <c r="B78" s="68" t="s">
        <v>211</v>
      </c>
      <c r="C78" s="30" t="s">
        <v>46</v>
      </c>
      <c r="D78" s="68">
        <v>25</v>
      </c>
      <c r="E78" s="69">
        <v>33.594999999999999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157</v>
      </c>
      <c r="B79" s="68" t="s">
        <v>211</v>
      </c>
      <c r="C79" s="30" t="s">
        <v>46</v>
      </c>
      <c r="D79" s="68">
        <v>156</v>
      </c>
      <c r="E79" s="69">
        <v>33.594999999999999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157</v>
      </c>
      <c r="B80" s="68" t="s">
        <v>211</v>
      </c>
      <c r="C80" s="30" t="s">
        <v>46</v>
      </c>
      <c r="D80" s="68">
        <v>5</v>
      </c>
      <c r="E80" s="69">
        <v>33.594999999999999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157</v>
      </c>
      <c r="B81" s="68" t="s">
        <v>211</v>
      </c>
      <c r="C81" s="30" t="s">
        <v>46</v>
      </c>
      <c r="D81" s="68">
        <v>14</v>
      </c>
      <c r="E81" s="69">
        <v>33.594999999999999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157</v>
      </c>
      <c r="B82" s="68" t="s">
        <v>212</v>
      </c>
      <c r="C82" s="30" t="s">
        <v>46</v>
      </c>
      <c r="D82" s="68">
        <v>1</v>
      </c>
      <c r="E82" s="69">
        <v>33.590000000000003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157</v>
      </c>
      <c r="B83" s="68" t="s">
        <v>213</v>
      </c>
      <c r="C83" s="30" t="s">
        <v>46</v>
      </c>
      <c r="D83" s="68">
        <v>25</v>
      </c>
      <c r="E83" s="69">
        <v>33.590000000000003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157</v>
      </c>
      <c r="B84" s="68" t="s">
        <v>213</v>
      </c>
      <c r="C84" s="30" t="s">
        <v>46</v>
      </c>
      <c r="D84" s="68">
        <v>25</v>
      </c>
      <c r="E84" s="69">
        <v>33.590000000000003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157</v>
      </c>
      <c r="B85" s="68" t="s">
        <v>213</v>
      </c>
      <c r="C85" s="30" t="s">
        <v>46</v>
      </c>
      <c r="D85" s="68">
        <v>8</v>
      </c>
      <c r="E85" s="69">
        <v>33.590000000000003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157</v>
      </c>
      <c r="B86" s="68" t="s">
        <v>213</v>
      </c>
      <c r="C86" s="30" t="s">
        <v>46</v>
      </c>
      <c r="D86" s="68">
        <v>17</v>
      </c>
      <c r="E86" s="69">
        <v>33.590000000000003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157</v>
      </c>
      <c r="B87" s="68" t="s">
        <v>213</v>
      </c>
      <c r="C87" s="30" t="s">
        <v>46</v>
      </c>
      <c r="D87" s="68">
        <v>25</v>
      </c>
      <c r="E87" s="69">
        <v>33.590000000000003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157</v>
      </c>
      <c r="B88" s="68" t="s">
        <v>214</v>
      </c>
      <c r="C88" s="30" t="s">
        <v>46</v>
      </c>
      <c r="D88" s="68">
        <v>1</v>
      </c>
      <c r="E88" s="69">
        <v>33.590000000000003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157</v>
      </c>
      <c r="B89" s="68" t="s">
        <v>214</v>
      </c>
      <c r="C89" s="30" t="s">
        <v>46</v>
      </c>
      <c r="D89" s="68">
        <v>24</v>
      </c>
      <c r="E89" s="69">
        <v>33.590000000000003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157</v>
      </c>
      <c r="B90" s="68" t="s">
        <v>214</v>
      </c>
      <c r="C90" s="30" t="s">
        <v>46</v>
      </c>
      <c r="D90" s="68">
        <v>1</v>
      </c>
      <c r="E90" s="69">
        <v>33.590000000000003</v>
      </c>
      <c r="F90" s="30" t="s">
        <v>6</v>
      </c>
      <c r="G90" s="68" t="s">
        <v>37</v>
      </c>
      <c r="H90" s="83"/>
      <c r="I90" s="85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157</v>
      </c>
      <c r="B91" s="68" t="s">
        <v>215</v>
      </c>
      <c r="C91" s="30" t="s">
        <v>46</v>
      </c>
      <c r="D91" s="68">
        <v>12</v>
      </c>
      <c r="E91" s="69">
        <v>33.590000000000003</v>
      </c>
      <c r="F91" s="30" t="s">
        <v>6</v>
      </c>
      <c r="G91" s="68" t="s">
        <v>37</v>
      </c>
      <c r="H91" s="83"/>
      <c r="I91" s="85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157</v>
      </c>
      <c r="B92" s="68" t="s">
        <v>215</v>
      </c>
      <c r="C92" s="30" t="s">
        <v>46</v>
      </c>
      <c r="D92" s="68">
        <v>13</v>
      </c>
      <c r="E92" s="69">
        <v>33.590000000000003</v>
      </c>
      <c r="F92" s="30" t="s">
        <v>6</v>
      </c>
      <c r="G92" s="68" t="s">
        <v>37</v>
      </c>
      <c r="H92" s="83"/>
      <c r="I92" s="85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157</v>
      </c>
      <c r="B93" s="68" t="s">
        <v>215</v>
      </c>
      <c r="C93" s="30" t="s">
        <v>46</v>
      </c>
      <c r="D93" s="68">
        <v>99</v>
      </c>
      <c r="E93" s="69">
        <v>33.590000000000003</v>
      </c>
      <c r="F93" s="30" t="s">
        <v>6</v>
      </c>
      <c r="G93" s="68" t="s">
        <v>37</v>
      </c>
      <c r="H93" s="83"/>
      <c r="I93" s="85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157</v>
      </c>
      <c r="B94" s="68" t="s">
        <v>216</v>
      </c>
      <c r="C94" s="30" t="s">
        <v>46</v>
      </c>
      <c r="D94" s="68">
        <v>25</v>
      </c>
      <c r="E94" s="69">
        <v>33.69</v>
      </c>
      <c r="F94" s="30" t="s">
        <v>6</v>
      </c>
      <c r="G94" s="68" t="s">
        <v>37</v>
      </c>
      <c r="H94" s="83"/>
      <c r="I94" s="85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157</v>
      </c>
      <c r="B95" s="68" t="s">
        <v>216</v>
      </c>
      <c r="C95" s="30" t="s">
        <v>46</v>
      </c>
      <c r="D95" s="68">
        <v>325</v>
      </c>
      <c r="E95" s="69">
        <v>33.69</v>
      </c>
      <c r="F95" s="30" t="s">
        <v>6</v>
      </c>
      <c r="G95" s="68" t="s">
        <v>37</v>
      </c>
      <c r="H95" s="83"/>
      <c r="I95" s="85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157</v>
      </c>
      <c r="B96" s="68" t="s">
        <v>217</v>
      </c>
      <c r="C96" s="30" t="s">
        <v>46</v>
      </c>
      <c r="D96" s="68">
        <v>3</v>
      </c>
      <c r="E96" s="69">
        <v>33.664999999999999</v>
      </c>
      <c r="F96" s="30" t="s">
        <v>6</v>
      </c>
      <c r="G96" s="68" t="s">
        <v>37</v>
      </c>
      <c r="H96" s="83"/>
      <c r="I96" s="85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157</v>
      </c>
      <c r="B97" s="68" t="s">
        <v>217</v>
      </c>
      <c r="C97" s="30" t="s">
        <v>46</v>
      </c>
      <c r="D97" s="68">
        <v>121</v>
      </c>
      <c r="E97" s="69">
        <v>33.664999999999999</v>
      </c>
      <c r="F97" s="30" t="s">
        <v>6</v>
      </c>
      <c r="G97" s="68" t="s">
        <v>37</v>
      </c>
      <c r="H97" s="83"/>
      <c r="I97" s="85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157</v>
      </c>
      <c r="B98" s="68" t="s">
        <v>217</v>
      </c>
      <c r="C98" s="30" t="s">
        <v>46</v>
      </c>
      <c r="D98" s="68">
        <v>118</v>
      </c>
      <c r="E98" s="69">
        <v>33.664999999999999</v>
      </c>
      <c r="F98" s="30" t="s">
        <v>6</v>
      </c>
      <c r="G98" s="68" t="s">
        <v>37</v>
      </c>
      <c r="H98" s="83"/>
      <c r="I98" s="85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A99" s="68" t="s">
        <v>157</v>
      </c>
      <c r="B99" s="68" t="s">
        <v>217</v>
      </c>
      <c r="C99" s="30" t="s">
        <v>46</v>
      </c>
      <c r="D99" s="68">
        <v>36</v>
      </c>
      <c r="E99" s="69">
        <v>33.664999999999999</v>
      </c>
      <c r="F99" s="30" t="s">
        <v>6</v>
      </c>
      <c r="G99" s="68" t="s">
        <v>37</v>
      </c>
      <c r="H99" s="83"/>
      <c r="I99" s="85"/>
      <c r="J99" s="85"/>
      <c r="K99" s="85"/>
      <c r="L99" s="85"/>
      <c r="M99" s="85"/>
      <c r="N99" s="86"/>
      <c r="O99" s="87"/>
      <c r="P99" s="85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s="75" customFormat="1" x14ac:dyDescent="0.2">
      <c r="A100" s="68" t="s">
        <v>157</v>
      </c>
      <c r="B100" s="68" t="s">
        <v>218</v>
      </c>
      <c r="C100" s="30" t="s">
        <v>46</v>
      </c>
      <c r="D100" s="68">
        <v>70</v>
      </c>
      <c r="E100" s="69">
        <v>33.664999999999999</v>
      </c>
      <c r="F100" s="30" t="s">
        <v>6</v>
      </c>
      <c r="G100" s="68" t="s">
        <v>37</v>
      </c>
      <c r="H100" s="83"/>
      <c r="I100" s="85"/>
      <c r="J100" s="85"/>
      <c r="K100" s="85"/>
      <c r="L100" s="85"/>
      <c r="M100" s="85"/>
      <c r="N100" s="86"/>
      <c r="O100" s="87"/>
      <c r="P100" s="8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s="75" customFormat="1" x14ac:dyDescent="0.2">
      <c r="A101" s="68" t="s">
        <v>157</v>
      </c>
      <c r="B101" s="68" t="s">
        <v>218</v>
      </c>
      <c r="C101" s="30" t="s">
        <v>46</v>
      </c>
      <c r="D101" s="68">
        <v>2</v>
      </c>
      <c r="E101" s="69">
        <v>33.664999999999999</v>
      </c>
      <c r="F101" s="30" t="s">
        <v>6</v>
      </c>
      <c r="G101" s="68" t="s">
        <v>37</v>
      </c>
      <c r="H101" s="83"/>
      <c r="I101" s="85"/>
      <c r="J101" s="85"/>
      <c r="K101" s="85"/>
      <c r="L101" s="85"/>
      <c r="M101" s="85"/>
      <c r="N101" s="86"/>
      <c r="O101" s="87"/>
      <c r="P101" s="85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s="75" customFormat="1" x14ac:dyDescent="0.2">
      <c r="A102" s="68" t="s">
        <v>157</v>
      </c>
      <c r="B102" s="68" t="s">
        <v>219</v>
      </c>
      <c r="C102" s="30" t="s">
        <v>46</v>
      </c>
      <c r="D102" s="68">
        <v>242</v>
      </c>
      <c r="E102" s="69">
        <v>33.6</v>
      </c>
      <c r="F102" s="30" t="s">
        <v>6</v>
      </c>
      <c r="G102" s="68" t="s">
        <v>37</v>
      </c>
      <c r="H102" s="83"/>
      <c r="I102" s="85"/>
      <c r="J102" s="85"/>
      <c r="K102" s="85"/>
      <c r="L102" s="85"/>
      <c r="M102" s="85"/>
      <c r="N102" s="86"/>
      <c r="O102" s="87"/>
      <c r="P102" s="85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s="75" customFormat="1" x14ac:dyDescent="0.2">
      <c r="A103" s="68" t="s">
        <v>157</v>
      </c>
      <c r="B103" s="68" t="s">
        <v>220</v>
      </c>
      <c r="C103" s="30" t="s">
        <v>46</v>
      </c>
      <c r="D103" s="68">
        <v>120</v>
      </c>
      <c r="E103" s="69">
        <v>33.6</v>
      </c>
      <c r="F103" s="30" t="s">
        <v>6</v>
      </c>
      <c r="G103" s="68" t="s">
        <v>37</v>
      </c>
      <c r="H103" s="83"/>
      <c r="I103" s="85"/>
      <c r="J103" s="85"/>
      <c r="K103" s="85"/>
      <c r="L103" s="85"/>
      <c r="M103" s="85"/>
      <c r="N103" s="86"/>
      <c r="O103" s="87"/>
      <c r="P103" s="85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s="75" customFormat="1" x14ac:dyDescent="0.2">
      <c r="A104" s="68" t="s">
        <v>157</v>
      </c>
      <c r="B104" s="68" t="s">
        <v>220</v>
      </c>
      <c r="C104" s="30" t="s">
        <v>46</v>
      </c>
      <c r="D104" s="68">
        <v>80</v>
      </c>
      <c r="E104" s="69">
        <v>33.6</v>
      </c>
      <c r="F104" s="30" t="s">
        <v>6</v>
      </c>
      <c r="G104" s="68" t="s">
        <v>37</v>
      </c>
      <c r="H104" s="83"/>
      <c r="I104" s="85"/>
      <c r="J104" s="85"/>
      <c r="K104" s="85"/>
      <c r="L104" s="85"/>
      <c r="M104" s="85"/>
      <c r="N104" s="86"/>
      <c r="O104" s="87"/>
      <c r="P104" s="85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s="75" customFormat="1" x14ac:dyDescent="0.2">
      <c r="A105" s="68" t="s">
        <v>157</v>
      </c>
      <c r="B105" s="68" t="s">
        <v>221</v>
      </c>
      <c r="C105" s="30" t="s">
        <v>46</v>
      </c>
      <c r="D105" s="68">
        <v>258</v>
      </c>
      <c r="E105" s="69">
        <v>33.395000000000003</v>
      </c>
      <c r="F105" s="30" t="s">
        <v>6</v>
      </c>
      <c r="G105" s="68" t="s">
        <v>37</v>
      </c>
      <c r="H105" s="83"/>
      <c r="I105" s="85"/>
      <c r="J105" s="85"/>
      <c r="K105" s="85"/>
      <c r="L105" s="85"/>
      <c r="M105" s="85"/>
      <c r="N105" s="86"/>
      <c r="O105" s="87"/>
      <c r="P105" s="85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s="75" customFormat="1" x14ac:dyDescent="0.2">
      <c r="A106" s="68" t="s">
        <v>157</v>
      </c>
      <c r="B106" s="68" t="s">
        <v>222</v>
      </c>
      <c r="C106" s="30" t="s">
        <v>46</v>
      </c>
      <c r="D106" s="68">
        <v>200</v>
      </c>
      <c r="E106" s="69">
        <v>33.380000000000003</v>
      </c>
      <c r="F106" s="30" t="s">
        <v>6</v>
      </c>
      <c r="G106" s="68" t="s">
        <v>37</v>
      </c>
      <c r="H106" s="83"/>
      <c r="I106" s="85"/>
      <c r="J106" s="85"/>
      <c r="K106" s="85"/>
      <c r="L106" s="85"/>
      <c r="M106" s="85"/>
      <c r="N106" s="86"/>
      <c r="O106" s="87"/>
      <c r="P106" s="85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s="75" customFormat="1" x14ac:dyDescent="0.2">
      <c r="A107" s="68" t="s">
        <v>157</v>
      </c>
      <c r="B107" s="68" t="s">
        <v>222</v>
      </c>
      <c r="C107" s="30" t="s">
        <v>46</v>
      </c>
      <c r="D107" s="68">
        <v>200</v>
      </c>
      <c r="E107" s="69">
        <v>33.35</v>
      </c>
      <c r="F107" s="30" t="s">
        <v>6</v>
      </c>
      <c r="G107" s="68" t="s">
        <v>37</v>
      </c>
      <c r="H107" s="83"/>
      <c r="I107" s="85"/>
      <c r="J107" s="85"/>
      <c r="K107" s="85"/>
      <c r="L107" s="85"/>
      <c r="M107" s="85"/>
      <c r="N107" s="86"/>
      <c r="O107" s="87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s="75" customFormat="1" x14ac:dyDescent="0.2">
      <c r="A108" s="68" t="s">
        <v>157</v>
      </c>
      <c r="B108" s="68" t="s">
        <v>223</v>
      </c>
      <c r="C108" s="30" t="s">
        <v>46</v>
      </c>
      <c r="D108" s="68">
        <v>200</v>
      </c>
      <c r="E108" s="69">
        <v>33.4</v>
      </c>
      <c r="F108" s="30" t="s">
        <v>6</v>
      </c>
      <c r="G108" s="68" t="s">
        <v>37</v>
      </c>
      <c r="H108" s="83"/>
      <c r="I108" s="85"/>
      <c r="J108" s="85"/>
      <c r="K108" s="85"/>
      <c r="L108" s="85"/>
      <c r="M108" s="85"/>
      <c r="N108" s="86"/>
      <c r="O108" s="87"/>
      <c r="P108" s="85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s="75" customFormat="1" x14ac:dyDescent="0.2">
      <c r="A109" s="68" t="s">
        <v>157</v>
      </c>
      <c r="B109" s="68" t="s">
        <v>224</v>
      </c>
      <c r="C109" s="30" t="s">
        <v>46</v>
      </c>
      <c r="D109" s="68">
        <v>200</v>
      </c>
      <c r="E109" s="69">
        <v>33.4</v>
      </c>
      <c r="F109" s="30" t="s">
        <v>6</v>
      </c>
      <c r="G109" s="68" t="s">
        <v>37</v>
      </c>
      <c r="H109" s="83"/>
      <c r="I109" s="85"/>
      <c r="J109" s="85"/>
      <c r="K109" s="85"/>
      <c r="L109" s="85"/>
      <c r="M109" s="85"/>
      <c r="N109" s="86"/>
      <c r="O109" s="87"/>
      <c r="P109" s="85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s="75" customFormat="1" x14ac:dyDescent="0.2">
      <c r="A110" s="68" t="s">
        <v>157</v>
      </c>
      <c r="B110" s="68" t="s">
        <v>225</v>
      </c>
      <c r="C110" s="30" t="s">
        <v>46</v>
      </c>
      <c r="D110" s="68">
        <v>17</v>
      </c>
      <c r="E110" s="69">
        <v>33.4</v>
      </c>
      <c r="F110" s="30" t="s">
        <v>6</v>
      </c>
      <c r="G110" s="68" t="s">
        <v>37</v>
      </c>
      <c r="H110" s="83"/>
      <c r="I110" s="85"/>
      <c r="J110" s="85"/>
      <c r="K110" s="85"/>
      <c r="L110" s="85"/>
      <c r="M110" s="85"/>
      <c r="N110" s="86"/>
      <c r="O110" s="87"/>
      <c r="P110" s="85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s="75" customFormat="1" x14ac:dyDescent="0.2">
      <c r="A111" s="68" t="s">
        <v>157</v>
      </c>
      <c r="B111" s="68" t="s">
        <v>225</v>
      </c>
      <c r="C111" s="30" t="s">
        <v>46</v>
      </c>
      <c r="D111" s="68">
        <v>183</v>
      </c>
      <c r="E111" s="69">
        <v>33.4</v>
      </c>
      <c r="F111" s="30" t="s">
        <v>6</v>
      </c>
      <c r="G111" s="68" t="s">
        <v>37</v>
      </c>
      <c r="H111" s="83"/>
      <c r="I111" s="85"/>
      <c r="J111" s="85"/>
      <c r="K111" s="85"/>
      <c r="L111" s="85"/>
      <c r="M111" s="85"/>
      <c r="N111" s="86"/>
      <c r="O111" s="87"/>
      <c r="P111" s="85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s="75" customFormat="1" x14ac:dyDescent="0.2">
      <c r="A112" s="68" t="s">
        <v>157</v>
      </c>
      <c r="B112" s="68" t="s">
        <v>226</v>
      </c>
      <c r="C112" s="30" t="s">
        <v>46</v>
      </c>
      <c r="D112" s="68">
        <v>200</v>
      </c>
      <c r="E112" s="69">
        <v>33.450000000000003</v>
      </c>
      <c r="F112" s="30" t="s">
        <v>6</v>
      </c>
      <c r="G112" s="68" t="s">
        <v>37</v>
      </c>
      <c r="H112" s="83"/>
      <c r="I112" s="85"/>
      <c r="J112" s="85"/>
      <c r="K112" s="85"/>
      <c r="L112" s="85"/>
      <c r="M112" s="85"/>
      <c r="N112" s="86"/>
      <c r="O112" s="87"/>
      <c r="P112" s="85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s="75" customFormat="1" x14ac:dyDescent="0.2">
      <c r="A113" s="68" t="s">
        <v>157</v>
      </c>
      <c r="B113" s="68" t="s">
        <v>227</v>
      </c>
      <c r="C113" s="30" t="s">
        <v>46</v>
      </c>
      <c r="D113" s="68">
        <v>200</v>
      </c>
      <c r="E113" s="69">
        <v>33.479999999999997</v>
      </c>
      <c r="F113" s="30" t="s">
        <v>6</v>
      </c>
      <c r="G113" s="68" t="s">
        <v>37</v>
      </c>
      <c r="H113" s="83"/>
      <c r="I113" s="85"/>
      <c r="J113" s="85"/>
      <c r="K113" s="85"/>
      <c r="L113" s="85"/>
      <c r="M113" s="85"/>
      <c r="N113" s="86"/>
      <c r="O113" s="87"/>
      <c r="P113" s="85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s="75" customFormat="1" x14ac:dyDescent="0.2">
      <c r="F114" s="76"/>
      <c r="G114" s="76"/>
    </row>
    <row r="115" spans="1:30" s="75" customFormat="1" x14ac:dyDescent="0.2">
      <c r="F115" s="76"/>
      <c r="G115" s="76"/>
    </row>
    <row r="116" spans="1:30" s="75" customFormat="1" x14ac:dyDescent="0.2">
      <c r="F116" s="76"/>
      <c r="G116" s="76"/>
    </row>
    <row r="117" spans="1:30" s="75" customFormat="1" x14ac:dyDescent="0.2">
      <c r="F117" s="76"/>
      <c r="G117" s="76"/>
    </row>
    <row r="118" spans="1:30" s="75" customFormat="1" x14ac:dyDescent="0.2">
      <c r="F118" s="76"/>
      <c r="G118" s="76"/>
    </row>
    <row r="119" spans="1:30" s="75" customFormat="1" x14ac:dyDescent="0.2">
      <c r="F119" s="76"/>
      <c r="G119" s="76"/>
    </row>
    <row r="120" spans="1:30" s="75" customFormat="1" x14ac:dyDescent="0.2">
      <c r="F120" s="76"/>
      <c r="G120" s="76"/>
    </row>
    <row r="121" spans="1:30" s="75" customFormat="1" x14ac:dyDescent="0.2">
      <c r="F121" s="76"/>
      <c r="G121" s="76"/>
    </row>
    <row r="122" spans="1:30" s="75" customFormat="1" x14ac:dyDescent="0.2">
      <c r="F122" s="76"/>
      <c r="G122" s="76"/>
    </row>
    <row r="123" spans="1:30" s="75" customFormat="1" x14ac:dyDescent="0.2">
      <c r="F123" s="76"/>
      <c r="G123" s="76"/>
    </row>
    <row r="124" spans="1:30" s="75" customFormat="1" x14ac:dyDescent="0.2">
      <c r="F124" s="76"/>
      <c r="G124" s="76"/>
    </row>
    <row r="125" spans="1:30" s="75" customFormat="1" x14ac:dyDescent="0.2">
      <c r="F125" s="76"/>
      <c r="G125" s="76"/>
    </row>
    <row r="126" spans="1:30" s="75" customFormat="1" x14ac:dyDescent="0.2">
      <c r="F126" s="76"/>
      <c r="G126" s="76"/>
    </row>
    <row r="127" spans="1:30" s="75" customFormat="1" x14ac:dyDescent="0.2">
      <c r="F127" s="76"/>
      <c r="G127" s="76"/>
    </row>
    <row r="128" spans="1:30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  <row r="278" spans="6:7" s="75" customFormat="1" x14ac:dyDescent="0.2">
      <c r="F278" s="76"/>
      <c r="G278" s="76"/>
    </row>
    <row r="279" spans="6:7" s="75" customFormat="1" x14ac:dyDescent="0.2">
      <c r="F279" s="76"/>
      <c r="G279" s="76"/>
    </row>
    <row r="280" spans="6:7" s="75" customFormat="1" x14ac:dyDescent="0.2">
      <c r="F280" s="76"/>
      <c r="G280" s="76"/>
    </row>
    <row r="281" spans="6:7" s="75" customFormat="1" x14ac:dyDescent="0.2">
      <c r="F281" s="76"/>
      <c r="G281" s="76"/>
    </row>
    <row r="282" spans="6:7" s="75" customFormat="1" x14ac:dyDescent="0.2">
      <c r="F282" s="76"/>
      <c r="G282" s="76"/>
    </row>
    <row r="283" spans="6:7" s="75" customFormat="1" x14ac:dyDescent="0.2">
      <c r="F283" s="76"/>
      <c r="G283" s="76"/>
    </row>
    <row r="284" spans="6:7" s="75" customFormat="1" x14ac:dyDescent="0.2">
      <c r="F284" s="76"/>
      <c r="G284" s="76"/>
    </row>
    <row r="285" spans="6:7" s="75" customFormat="1" x14ac:dyDescent="0.2">
      <c r="F285" s="76"/>
      <c r="G285" s="76"/>
    </row>
    <row r="286" spans="6:7" s="75" customFormat="1" x14ac:dyDescent="0.2">
      <c r="F286" s="76"/>
      <c r="G286" s="76"/>
    </row>
    <row r="287" spans="6:7" s="75" customFormat="1" x14ac:dyDescent="0.2">
      <c r="F287" s="76"/>
      <c r="G287" s="76"/>
    </row>
    <row r="288" spans="6:7" s="75" customFormat="1" x14ac:dyDescent="0.2">
      <c r="F288" s="76"/>
      <c r="G288" s="76"/>
    </row>
    <row r="289" spans="6:7" s="75" customFormat="1" x14ac:dyDescent="0.2">
      <c r="F289" s="76"/>
      <c r="G289" s="76"/>
    </row>
    <row r="290" spans="6:7" s="75" customFormat="1" x14ac:dyDescent="0.2">
      <c r="F290" s="76"/>
      <c r="G290" s="76"/>
    </row>
    <row r="291" spans="6:7" s="75" customFormat="1" x14ac:dyDescent="0.2">
      <c r="F291" s="76"/>
      <c r="G291" s="76"/>
    </row>
    <row r="292" spans="6:7" s="75" customFormat="1" x14ac:dyDescent="0.2">
      <c r="F292" s="76"/>
      <c r="G292" s="76"/>
    </row>
    <row r="293" spans="6:7" s="75" customFormat="1" x14ac:dyDescent="0.2">
      <c r="F293" s="76"/>
      <c r="G293" s="76"/>
    </row>
    <row r="294" spans="6:7" s="75" customFormat="1" x14ac:dyDescent="0.2">
      <c r="F294" s="76"/>
      <c r="G294" s="76"/>
    </row>
    <row r="295" spans="6:7" s="75" customFormat="1" x14ac:dyDescent="0.2">
      <c r="F295" s="76"/>
      <c r="G295" s="76"/>
    </row>
    <row r="296" spans="6:7" s="75" customFormat="1" x14ac:dyDescent="0.2">
      <c r="F296" s="76"/>
      <c r="G296" s="76"/>
    </row>
    <row r="297" spans="6:7" s="75" customFormat="1" x14ac:dyDescent="0.2">
      <c r="F297" s="76"/>
      <c r="G297" s="76"/>
    </row>
    <row r="298" spans="6:7" s="75" customFormat="1" x14ac:dyDescent="0.2">
      <c r="F298" s="76"/>
      <c r="G298" s="76"/>
    </row>
    <row r="299" spans="6:7" s="75" customFormat="1" x14ac:dyDescent="0.2">
      <c r="F299" s="76"/>
      <c r="G299" s="76"/>
    </row>
    <row r="300" spans="6:7" s="75" customFormat="1" x14ac:dyDescent="0.2">
      <c r="F300" s="76"/>
      <c r="G300" s="76"/>
    </row>
    <row r="301" spans="6:7" s="75" customFormat="1" x14ac:dyDescent="0.2">
      <c r="F301" s="76"/>
      <c r="G301" s="76"/>
    </row>
    <row r="302" spans="6:7" s="75" customFormat="1" x14ac:dyDescent="0.2">
      <c r="F302" s="76"/>
      <c r="G302" s="76"/>
    </row>
    <row r="303" spans="6:7" s="75" customFormat="1" x14ac:dyDescent="0.2">
      <c r="F303" s="76"/>
      <c r="G303" s="76"/>
    </row>
    <row r="304" spans="6:7" s="75" customFormat="1" x14ac:dyDescent="0.2">
      <c r="F304" s="76"/>
      <c r="G304" s="76"/>
    </row>
    <row r="305" spans="6:7" s="75" customFormat="1" x14ac:dyDescent="0.2">
      <c r="F305" s="76"/>
      <c r="G305" s="76"/>
    </row>
    <row r="306" spans="6:7" s="75" customFormat="1" x14ac:dyDescent="0.2">
      <c r="F306" s="76"/>
      <c r="G306" s="76"/>
    </row>
    <row r="307" spans="6:7" s="75" customFormat="1" x14ac:dyDescent="0.2">
      <c r="F307" s="76"/>
      <c r="G307" s="76"/>
    </row>
    <row r="308" spans="6:7" s="75" customFormat="1" x14ac:dyDescent="0.2">
      <c r="F308" s="76"/>
      <c r="G308" s="76"/>
    </row>
    <row r="309" spans="6:7" s="75" customFormat="1" x14ac:dyDescent="0.2">
      <c r="F309" s="76"/>
      <c r="G309" s="76"/>
    </row>
    <row r="310" spans="6:7" s="75" customFormat="1" x14ac:dyDescent="0.2">
      <c r="F310" s="76"/>
      <c r="G310" s="76"/>
    </row>
    <row r="311" spans="6:7" s="75" customFormat="1" x14ac:dyDescent="0.2">
      <c r="F311" s="76"/>
      <c r="G311" s="76"/>
    </row>
    <row r="312" spans="6:7" s="75" customFormat="1" x14ac:dyDescent="0.2">
      <c r="F312" s="76"/>
      <c r="G312" s="76"/>
    </row>
    <row r="313" spans="6:7" s="75" customFormat="1" x14ac:dyDescent="0.2">
      <c r="F313" s="76"/>
      <c r="G313" s="76"/>
    </row>
    <row r="314" spans="6:7" s="75" customFormat="1" x14ac:dyDescent="0.2">
      <c r="F314" s="76"/>
      <c r="G314" s="76"/>
    </row>
    <row r="315" spans="6:7" s="75" customFormat="1" x14ac:dyDescent="0.2">
      <c r="F315" s="76"/>
      <c r="G315" s="76"/>
    </row>
    <row r="316" spans="6:7" s="75" customFormat="1" x14ac:dyDescent="0.2">
      <c r="F316" s="76"/>
      <c r="G316" s="76"/>
    </row>
    <row r="317" spans="6:7" s="75" customFormat="1" x14ac:dyDescent="0.2">
      <c r="F317" s="76"/>
      <c r="G317" s="76"/>
    </row>
    <row r="318" spans="6:7" s="75" customFormat="1" x14ac:dyDescent="0.2">
      <c r="F318" s="76"/>
      <c r="G318" s="76"/>
    </row>
    <row r="319" spans="6:7" s="75" customFormat="1" x14ac:dyDescent="0.2">
      <c r="F319" s="76"/>
      <c r="G319" s="76"/>
    </row>
    <row r="320" spans="6:7" s="75" customFormat="1" x14ac:dyDescent="0.2">
      <c r="F320" s="76"/>
      <c r="G320" s="76"/>
    </row>
    <row r="321" spans="6:7" s="75" customFormat="1" x14ac:dyDescent="0.2">
      <c r="F321" s="76"/>
      <c r="G321" s="76"/>
    </row>
    <row r="322" spans="6:7" s="75" customFormat="1" x14ac:dyDescent="0.2">
      <c r="F322" s="76"/>
      <c r="G322" s="76"/>
    </row>
    <row r="323" spans="6:7" s="75" customFormat="1" x14ac:dyDescent="0.2">
      <c r="F323" s="76"/>
      <c r="G323" s="76"/>
    </row>
    <row r="324" spans="6:7" s="75" customFormat="1" x14ac:dyDescent="0.2">
      <c r="F324" s="76"/>
      <c r="G324" s="76"/>
    </row>
    <row r="325" spans="6:7" s="75" customFormat="1" x14ac:dyDescent="0.2">
      <c r="F325" s="76"/>
      <c r="G325" s="76"/>
    </row>
    <row r="326" spans="6:7" s="75" customFormat="1" x14ac:dyDescent="0.2">
      <c r="F326" s="76"/>
      <c r="G326" s="76"/>
    </row>
    <row r="327" spans="6:7" s="75" customFormat="1" x14ac:dyDescent="0.2">
      <c r="F327" s="76"/>
      <c r="G327" s="76"/>
    </row>
    <row r="328" spans="6:7" s="75" customFormat="1" x14ac:dyDescent="0.2">
      <c r="F328" s="76"/>
      <c r="G328" s="76"/>
    </row>
    <row r="329" spans="6:7" s="75" customFormat="1" x14ac:dyDescent="0.2">
      <c r="F329" s="76"/>
      <c r="G329" s="76"/>
    </row>
    <row r="330" spans="6:7" s="75" customFormat="1" x14ac:dyDescent="0.2">
      <c r="F330" s="76"/>
      <c r="G330" s="76"/>
    </row>
    <row r="331" spans="6:7" s="75" customFormat="1" x14ac:dyDescent="0.2">
      <c r="F331" s="76"/>
      <c r="G331" s="76"/>
    </row>
    <row r="332" spans="6:7" s="75" customFormat="1" x14ac:dyDescent="0.2">
      <c r="F332" s="76"/>
      <c r="G332" s="76"/>
    </row>
    <row r="333" spans="6:7" s="75" customFormat="1" x14ac:dyDescent="0.2">
      <c r="F333" s="76"/>
      <c r="G333" s="76"/>
    </row>
    <row r="334" spans="6:7" s="75" customFormat="1" x14ac:dyDescent="0.2">
      <c r="F334" s="76"/>
      <c r="G334" s="76"/>
    </row>
    <row r="335" spans="6:7" s="75" customFormat="1" x14ac:dyDescent="0.2">
      <c r="F335" s="76"/>
      <c r="G335" s="76"/>
    </row>
    <row r="336" spans="6:7" s="75" customFormat="1" x14ac:dyDescent="0.2">
      <c r="F336" s="76"/>
      <c r="G336" s="76"/>
    </row>
    <row r="337" spans="6:7" s="75" customFormat="1" x14ac:dyDescent="0.2">
      <c r="F337" s="76"/>
      <c r="G337" s="76"/>
    </row>
    <row r="338" spans="6:7" s="75" customFormat="1" x14ac:dyDescent="0.2">
      <c r="F338" s="76"/>
      <c r="G338" s="76"/>
    </row>
    <row r="339" spans="6:7" s="75" customFormat="1" x14ac:dyDescent="0.2">
      <c r="F339" s="76"/>
      <c r="G339" s="76"/>
    </row>
    <row r="340" spans="6:7" s="75" customFormat="1" x14ac:dyDescent="0.2">
      <c r="F340" s="76"/>
      <c r="G340" s="76"/>
    </row>
    <row r="341" spans="6:7" s="75" customFormat="1" x14ac:dyDescent="0.2">
      <c r="F341" s="76"/>
      <c r="G341" s="76"/>
    </row>
    <row r="342" spans="6:7" s="75" customFormat="1" x14ac:dyDescent="0.2">
      <c r="F342" s="76"/>
      <c r="G342" s="76"/>
    </row>
    <row r="343" spans="6:7" s="75" customFormat="1" x14ac:dyDescent="0.2">
      <c r="F343" s="76"/>
      <c r="G343" s="76"/>
    </row>
    <row r="344" spans="6:7" s="75" customFormat="1" x14ac:dyDescent="0.2">
      <c r="F344" s="76"/>
      <c r="G344" s="76"/>
    </row>
    <row r="345" spans="6:7" s="75" customFormat="1" x14ac:dyDescent="0.2">
      <c r="F345" s="76"/>
      <c r="G345" s="76"/>
    </row>
    <row r="346" spans="6:7" s="75" customFormat="1" x14ac:dyDescent="0.2">
      <c r="F346" s="76"/>
      <c r="G346" s="76"/>
    </row>
    <row r="347" spans="6:7" s="75" customFormat="1" x14ac:dyDescent="0.2">
      <c r="F347" s="76"/>
      <c r="G347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7"/>
  <sheetViews>
    <sheetView workbookViewId="0">
      <pane ySplit="4" topLeftCell="A5" activePane="bottomLeft" state="frozen"/>
      <selection pane="bottomLeft" activeCell="G103" sqref="G10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42998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228</v>
      </c>
      <c r="B5" s="68" t="s">
        <v>229</v>
      </c>
      <c r="C5" s="30" t="s">
        <v>28</v>
      </c>
      <c r="D5" s="68">
        <v>1115</v>
      </c>
      <c r="E5" s="69">
        <v>33.99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228</v>
      </c>
      <c r="B6" s="68" t="s">
        <v>229</v>
      </c>
      <c r="C6" s="30" t="s">
        <v>28</v>
      </c>
      <c r="D6" s="68">
        <v>163</v>
      </c>
      <c r="E6" s="69">
        <v>33.99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228</v>
      </c>
      <c r="B7" s="68" t="s">
        <v>230</v>
      </c>
      <c r="C7" s="30" t="s">
        <v>28</v>
      </c>
      <c r="D7" s="68">
        <v>6</v>
      </c>
      <c r="E7" s="69">
        <v>33.935000000000002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228</v>
      </c>
      <c r="B8" s="68" t="s">
        <v>230</v>
      </c>
      <c r="C8" s="30" t="s">
        <v>28</v>
      </c>
      <c r="D8" s="68">
        <v>66</v>
      </c>
      <c r="E8" s="69">
        <v>33.935000000000002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228</v>
      </c>
      <c r="B9" s="68" t="s">
        <v>230</v>
      </c>
      <c r="C9" s="30" t="s">
        <v>28</v>
      </c>
      <c r="D9" s="68">
        <v>328</v>
      </c>
      <c r="E9" s="69">
        <v>33.935000000000002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228</v>
      </c>
      <c r="B10" s="68" t="s">
        <v>231</v>
      </c>
      <c r="C10" s="30" t="s">
        <v>28</v>
      </c>
      <c r="D10" s="68">
        <v>152</v>
      </c>
      <c r="E10" s="69">
        <v>33.89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228</v>
      </c>
      <c r="B11" s="68" t="s">
        <v>231</v>
      </c>
      <c r="C11" s="30" t="s">
        <v>28</v>
      </c>
      <c r="D11" s="68">
        <v>348</v>
      </c>
      <c r="E11" s="69">
        <v>33.89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228</v>
      </c>
      <c r="B12" s="68" t="s">
        <v>232</v>
      </c>
      <c r="C12" s="30" t="s">
        <v>28</v>
      </c>
      <c r="D12" s="68">
        <v>22</v>
      </c>
      <c r="E12" s="69">
        <v>33.880000000000003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228</v>
      </c>
      <c r="B13" s="68" t="s">
        <v>233</v>
      </c>
      <c r="C13" s="30" t="s">
        <v>28</v>
      </c>
      <c r="D13" s="68">
        <v>439</v>
      </c>
      <c r="E13" s="69">
        <v>33.844999999999999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228</v>
      </c>
      <c r="B14" s="68" t="s">
        <v>233</v>
      </c>
      <c r="C14" s="30" t="s">
        <v>28</v>
      </c>
      <c r="D14" s="68">
        <v>61</v>
      </c>
      <c r="E14" s="69">
        <v>33.844999999999999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228</v>
      </c>
      <c r="B15" s="68" t="s">
        <v>234</v>
      </c>
      <c r="C15" s="30" t="s">
        <v>28</v>
      </c>
      <c r="D15" s="68">
        <v>200</v>
      </c>
      <c r="E15" s="69">
        <v>33.89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228</v>
      </c>
      <c r="B16" s="68" t="s">
        <v>234</v>
      </c>
      <c r="C16" s="30" t="s">
        <v>28</v>
      </c>
      <c r="D16" s="68">
        <v>85</v>
      </c>
      <c r="E16" s="69">
        <v>33.89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228</v>
      </c>
      <c r="B17" s="68" t="s">
        <v>234</v>
      </c>
      <c r="C17" s="30" t="s">
        <v>28</v>
      </c>
      <c r="D17" s="68">
        <v>215</v>
      </c>
      <c r="E17" s="69">
        <v>33.89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228</v>
      </c>
      <c r="B18" s="68" t="s">
        <v>235</v>
      </c>
      <c r="C18" s="30" t="s">
        <v>28</v>
      </c>
      <c r="D18" s="68">
        <v>500</v>
      </c>
      <c r="E18" s="69">
        <v>33.89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228</v>
      </c>
      <c r="B19" s="68" t="s">
        <v>236</v>
      </c>
      <c r="C19" s="30" t="s">
        <v>28</v>
      </c>
      <c r="D19" s="68">
        <v>11</v>
      </c>
      <c r="E19" s="69">
        <v>33.884999999999998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228</v>
      </c>
      <c r="B20" s="68" t="s">
        <v>237</v>
      </c>
      <c r="C20" s="30" t="s">
        <v>28</v>
      </c>
      <c r="D20" s="68">
        <v>410</v>
      </c>
      <c r="E20" s="69">
        <v>33.884999999999998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228</v>
      </c>
      <c r="B21" s="68" t="s">
        <v>237</v>
      </c>
      <c r="C21" s="30" t="s">
        <v>28</v>
      </c>
      <c r="D21" s="68">
        <v>79</v>
      </c>
      <c r="E21" s="69">
        <v>33.884999999999998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228</v>
      </c>
      <c r="B22" s="68" t="s">
        <v>238</v>
      </c>
      <c r="C22" s="30" t="s">
        <v>28</v>
      </c>
      <c r="D22" s="68">
        <v>100</v>
      </c>
      <c r="E22" s="69">
        <v>33.92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228</v>
      </c>
      <c r="B23" s="68" t="s">
        <v>238</v>
      </c>
      <c r="C23" s="30" t="s">
        <v>28</v>
      </c>
      <c r="D23" s="68">
        <v>50</v>
      </c>
      <c r="E23" s="69">
        <v>33.92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228</v>
      </c>
      <c r="B24" s="68" t="s">
        <v>238</v>
      </c>
      <c r="C24" s="30" t="s">
        <v>28</v>
      </c>
      <c r="D24" s="68">
        <v>350</v>
      </c>
      <c r="E24" s="69">
        <v>33.92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228</v>
      </c>
      <c r="B25" s="68" t="s">
        <v>239</v>
      </c>
      <c r="C25" s="30" t="s">
        <v>28</v>
      </c>
      <c r="D25" s="68">
        <v>200</v>
      </c>
      <c r="E25" s="69">
        <v>33.78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228</v>
      </c>
      <c r="B26" s="68" t="s">
        <v>240</v>
      </c>
      <c r="C26" s="30" t="s">
        <v>28</v>
      </c>
      <c r="D26" s="68">
        <v>100</v>
      </c>
      <c r="E26" s="69">
        <v>33.774999999999999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228</v>
      </c>
      <c r="B27" s="68" t="s">
        <v>241</v>
      </c>
      <c r="C27" s="30" t="s">
        <v>28</v>
      </c>
      <c r="D27" s="68">
        <v>40</v>
      </c>
      <c r="E27" s="69">
        <v>33.76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228</v>
      </c>
      <c r="B28" s="68" t="s">
        <v>241</v>
      </c>
      <c r="C28" s="30" t="s">
        <v>28</v>
      </c>
      <c r="D28" s="68">
        <v>60</v>
      </c>
      <c r="E28" s="69">
        <v>33.76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228</v>
      </c>
      <c r="B29" s="68" t="s">
        <v>241</v>
      </c>
      <c r="C29" s="30" t="s">
        <v>28</v>
      </c>
      <c r="D29" s="68">
        <v>100</v>
      </c>
      <c r="E29" s="69">
        <v>33.76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228</v>
      </c>
      <c r="B30" s="68" t="s">
        <v>241</v>
      </c>
      <c r="C30" s="30" t="s">
        <v>28</v>
      </c>
      <c r="D30" s="68">
        <v>100</v>
      </c>
      <c r="E30" s="69">
        <v>33.76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228</v>
      </c>
      <c r="B31" s="68" t="s">
        <v>242</v>
      </c>
      <c r="C31" s="30" t="s">
        <v>28</v>
      </c>
      <c r="D31" s="68">
        <v>100</v>
      </c>
      <c r="E31" s="69">
        <v>33.765000000000001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228</v>
      </c>
      <c r="B32" s="68" t="s">
        <v>243</v>
      </c>
      <c r="C32" s="30" t="s">
        <v>28</v>
      </c>
      <c r="D32" s="68">
        <v>100</v>
      </c>
      <c r="E32" s="69">
        <v>33.770000000000003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228</v>
      </c>
      <c r="B33" s="68" t="s">
        <v>244</v>
      </c>
      <c r="C33" s="30" t="s">
        <v>28</v>
      </c>
      <c r="D33" s="68">
        <v>100</v>
      </c>
      <c r="E33" s="69">
        <v>33.765000000000001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228</v>
      </c>
      <c r="B34" s="68" t="s">
        <v>245</v>
      </c>
      <c r="C34" s="30" t="s">
        <v>28</v>
      </c>
      <c r="D34" s="68">
        <v>90</v>
      </c>
      <c r="E34" s="69">
        <v>33.770000000000003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228</v>
      </c>
      <c r="B35" s="68" t="s">
        <v>246</v>
      </c>
      <c r="C35" s="30" t="s">
        <v>28</v>
      </c>
      <c r="D35" s="68">
        <v>34</v>
      </c>
      <c r="E35" s="69">
        <v>33.795000000000002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228</v>
      </c>
      <c r="B36" s="68" t="s">
        <v>247</v>
      </c>
      <c r="C36" s="30" t="s">
        <v>28</v>
      </c>
      <c r="D36" s="68">
        <v>340</v>
      </c>
      <c r="E36" s="69">
        <v>33.795000000000002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228</v>
      </c>
      <c r="B37" s="68" t="s">
        <v>248</v>
      </c>
      <c r="C37" s="30" t="s">
        <v>28</v>
      </c>
      <c r="D37" s="68">
        <v>190</v>
      </c>
      <c r="E37" s="69">
        <v>33.755000000000003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228</v>
      </c>
      <c r="B38" s="68" t="s">
        <v>248</v>
      </c>
      <c r="C38" s="30" t="s">
        <v>28</v>
      </c>
      <c r="D38" s="68">
        <v>50</v>
      </c>
      <c r="E38" s="69">
        <v>33.755000000000003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228</v>
      </c>
      <c r="B39" s="68" t="s">
        <v>248</v>
      </c>
      <c r="C39" s="30" t="s">
        <v>28</v>
      </c>
      <c r="D39" s="68">
        <v>83</v>
      </c>
      <c r="E39" s="69">
        <v>33.755000000000003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228</v>
      </c>
      <c r="B40" s="68" t="s">
        <v>248</v>
      </c>
      <c r="C40" s="30" t="s">
        <v>28</v>
      </c>
      <c r="D40" s="68">
        <v>12</v>
      </c>
      <c r="E40" s="69">
        <v>33.755000000000003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228</v>
      </c>
      <c r="B41" s="68" t="s">
        <v>248</v>
      </c>
      <c r="C41" s="30" t="s">
        <v>28</v>
      </c>
      <c r="D41" s="68">
        <v>165</v>
      </c>
      <c r="E41" s="69">
        <v>33.755000000000003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228</v>
      </c>
      <c r="B42" s="68" t="s">
        <v>249</v>
      </c>
      <c r="C42" s="30" t="s">
        <v>28</v>
      </c>
      <c r="D42" s="68">
        <v>9</v>
      </c>
      <c r="E42" s="69">
        <v>33.755000000000003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228</v>
      </c>
      <c r="B43" s="68" t="s">
        <v>249</v>
      </c>
      <c r="C43" s="30" t="s">
        <v>28</v>
      </c>
      <c r="D43" s="68">
        <v>491</v>
      </c>
      <c r="E43" s="69">
        <v>33.755000000000003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228</v>
      </c>
      <c r="B44" s="68" t="s">
        <v>250</v>
      </c>
      <c r="C44" s="30" t="s">
        <v>28</v>
      </c>
      <c r="D44" s="68">
        <v>250</v>
      </c>
      <c r="E44" s="69">
        <v>33.75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228</v>
      </c>
      <c r="B45" s="68" t="s">
        <v>251</v>
      </c>
      <c r="C45" s="30" t="s">
        <v>28</v>
      </c>
      <c r="D45" s="68">
        <v>40</v>
      </c>
      <c r="E45" s="69">
        <v>33.729999999999997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228</v>
      </c>
      <c r="B46" s="68" t="s">
        <v>251</v>
      </c>
      <c r="C46" s="30" t="s">
        <v>28</v>
      </c>
      <c r="D46" s="68">
        <v>45</v>
      </c>
      <c r="E46" s="69">
        <v>33.729999999999997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228</v>
      </c>
      <c r="B47" s="68" t="s">
        <v>251</v>
      </c>
      <c r="C47" s="30" t="s">
        <v>28</v>
      </c>
      <c r="D47" s="68">
        <v>97</v>
      </c>
      <c r="E47" s="69">
        <v>33.729999999999997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228</v>
      </c>
      <c r="B48" s="68" t="s">
        <v>251</v>
      </c>
      <c r="C48" s="30" t="s">
        <v>28</v>
      </c>
      <c r="D48" s="68">
        <v>97</v>
      </c>
      <c r="E48" s="69">
        <v>33.729999999999997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228</v>
      </c>
      <c r="B49" s="68" t="s">
        <v>251</v>
      </c>
      <c r="C49" s="30" t="s">
        <v>28</v>
      </c>
      <c r="D49" s="68">
        <v>97</v>
      </c>
      <c r="E49" s="69">
        <v>33.729999999999997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228</v>
      </c>
      <c r="B50" s="68" t="s">
        <v>251</v>
      </c>
      <c r="C50" s="30" t="s">
        <v>28</v>
      </c>
      <c r="D50" s="68">
        <v>97</v>
      </c>
      <c r="E50" s="69">
        <v>33.729999999999997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228</v>
      </c>
      <c r="B51" s="68" t="s">
        <v>251</v>
      </c>
      <c r="C51" s="30" t="s">
        <v>28</v>
      </c>
      <c r="D51" s="68">
        <v>27</v>
      </c>
      <c r="E51" s="69">
        <v>33.729999999999997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228</v>
      </c>
      <c r="B52" s="68" t="s">
        <v>252</v>
      </c>
      <c r="C52" s="30" t="s">
        <v>28</v>
      </c>
      <c r="D52" s="68">
        <v>99</v>
      </c>
      <c r="E52" s="69">
        <v>33.744999999999997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228</v>
      </c>
      <c r="B53" s="68" t="s">
        <v>252</v>
      </c>
      <c r="C53" s="30" t="s">
        <v>28</v>
      </c>
      <c r="D53" s="68">
        <v>50</v>
      </c>
      <c r="E53" s="69">
        <v>33.744999999999997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228</v>
      </c>
      <c r="B54" s="68" t="s">
        <v>252</v>
      </c>
      <c r="C54" s="30" t="s">
        <v>28</v>
      </c>
      <c r="D54" s="68">
        <v>351</v>
      </c>
      <c r="E54" s="69">
        <v>33.744999999999997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228</v>
      </c>
      <c r="B55" s="68" t="s">
        <v>253</v>
      </c>
      <c r="C55" s="30" t="s">
        <v>28</v>
      </c>
      <c r="D55" s="68">
        <v>366</v>
      </c>
      <c r="E55" s="69">
        <v>33.64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228</v>
      </c>
      <c r="B56" s="68" t="s">
        <v>254</v>
      </c>
      <c r="C56" s="30" t="s">
        <v>28</v>
      </c>
      <c r="D56" s="68">
        <v>134</v>
      </c>
      <c r="E56" s="69">
        <v>33.64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228</v>
      </c>
      <c r="B57" s="68" t="s">
        <v>255</v>
      </c>
      <c r="C57" s="30" t="s">
        <v>28</v>
      </c>
      <c r="D57" s="68">
        <v>91</v>
      </c>
      <c r="E57" s="69">
        <v>33.700000000000003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228</v>
      </c>
      <c r="B58" s="68" t="s">
        <v>255</v>
      </c>
      <c r="C58" s="30" t="s">
        <v>28</v>
      </c>
      <c r="D58" s="68">
        <v>59</v>
      </c>
      <c r="E58" s="69">
        <v>33.700000000000003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228</v>
      </c>
      <c r="B59" s="68" t="s">
        <v>256</v>
      </c>
      <c r="C59" s="30" t="s">
        <v>28</v>
      </c>
      <c r="D59" s="68">
        <v>150</v>
      </c>
      <c r="E59" s="69">
        <v>33.75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228</v>
      </c>
      <c r="B60" s="68" t="s">
        <v>256</v>
      </c>
      <c r="C60" s="30" t="s">
        <v>28</v>
      </c>
      <c r="D60" s="68">
        <v>183</v>
      </c>
      <c r="E60" s="69">
        <v>33.75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228</v>
      </c>
      <c r="B61" s="68" t="s">
        <v>256</v>
      </c>
      <c r="C61" s="30" t="s">
        <v>28</v>
      </c>
      <c r="D61" s="68">
        <v>317</v>
      </c>
      <c r="E61" s="69">
        <v>33.75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228</v>
      </c>
      <c r="B62" s="68" t="s">
        <v>256</v>
      </c>
      <c r="C62" s="30" t="s">
        <v>28</v>
      </c>
      <c r="D62" s="68">
        <v>650</v>
      </c>
      <c r="E62" s="69">
        <v>33.75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228</v>
      </c>
      <c r="B63" s="68" t="s">
        <v>256</v>
      </c>
      <c r="C63" s="30" t="s">
        <v>28</v>
      </c>
      <c r="D63" s="68">
        <v>150</v>
      </c>
      <c r="E63" s="69">
        <v>33.75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228</v>
      </c>
      <c r="B64" s="68" t="s">
        <v>257</v>
      </c>
      <c r="C64" s="30" t="s">
        <v>28</v>
      </c>
      <c r="D64" s="68">
        <v>300</v>
      </c>
      <c r="E64" s="69">
        <v>33.78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228</v>
      </c>
      <c r="B65" s="68" t="s">
        <v>39</v>
      </c>
      <c r="C65" s="30" t="s">
        <v>28</v>
      </c>
      <c r="D65" s="68">
        <v>126</v>
      </c>
      <c r="E65" s="69">
        <v>33.79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228</v>
      </c>
      <c r="B66" s="68" t="s">
        <v>39</v>
      </c>
      <c r="C66" s="30" t="s">
        <v>28</v>
      </c>
      <c r="D66" s="68">
        <v>174</v>
      </c>
      <c r="E66" s="69">
        <v>33.79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228</v>
      </c>
      <c r="B67" s="68" t="s">
        <v>258</v>
      </c>
      <c r="C67" s="30" t="s">
        <v>28</v>
      </c>
      <c r="D67" s="68">
        <v>100</v>
      </c>
      <c r="E67" s="69">
        <v>33.79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228</v>
      </c>
      <c r="B68" s="68" t="s">
        <v>259</v>
      </c>
      <c r="C68" s="30" t="s">
        <v>28</v>
      </c>
      <c r="D68" s="68">
        <v>3</v>
      </c>
      <c r="E68" s="69">
        <v>33.81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228</v>
      </c>
      <c r="B69" s="68" t="s">
        <v>259</v>
      </c>
      <c r="C69" s="30" t="s">
        <v>28</v>
      </c>
      <c r="D69" s="68">
        <v>55</v>
      </c>
      <c r="E69" s="69">
        <v>33.81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228</v>
      </c>
      <c r="B70" s="68" t="s">
        <v>259</v>
      </c>
      <c r="C70" s="30" t="s">
        <v>28</v>
      </c>
      <c r="D70" s="68">
        <v>242</v>
      </c>
      <c r="E70" s="69">
        <v>33.81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228</v>
      </c>
      <c r="B71" s="68" t="s">
        <v>260</v>
      </c>
      <c r="C71" s="30" t="s">
        <v>28</v>
      </c>
      <c r="D71" s="68">
        <v>100</v>
      </c>
      <c r="E71" s="69">
        <v>33.81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228</v>
      </c>
      <c r="B72" s="68" t="s">
        <v>261</v>
      </c>
      <c r="C72" s="30" t="s">
        <v>28</v>
      </c>
      <c r="D72" s="68">
        <v>168</v>
      </c>
      <c r="E72" s="69">
        <v>33.85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228</v>
      </c>
      <c r="B73" s="68" t="s">
        <v>261</v>
      </c>
      <c r="C73" s="30" t="s">
        <v>28</v>
      </c>
      <c r="D73" s="68">
        <v>300</v>
      </c>
      <c r="E73" s="69">
        <v>33.844999999999999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228</v>
      </c>
      <c r="B74" s="68" t="s">
        <v>262</v>
      </c>
      <c r="C74" s="30" t="s">
        <v>28</v>
      </c>
      <c r="D74" s="68">
        <v>103</v>
      </c>
      <c r="E74" s="69">
        <v>33.85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228</v>
      </c>
      <c r="B75" s="68" t="s">
        <v>262</v>
      </c>
      <c r="C75" s="30" t="s">
        <v>28</v>
      </c>
      <c r="D75" s="68">
        <v>29</v>
      </c>
      <c r="E75" s="69">
        <v>33.85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228</v>
      </c>
      <c r="B76" s="68" t="s">
        <v>263</v>
      </c>
      <c r="C76" s="30" t="s">
        <v>28</v>
      </c>
      <c r="D76" s="68">
        <v>300</v>
      </c>
      <c r="E76" s="69">
        <v>33.86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228</v>
      </c>
      <c r="B77" s="68" t="s">
        <v>264</v>
      </c>
      <c r="C77" s="30" t="s">
        <v>28</v>
      </c>
      <c r="D77" s="68">
        <v>51</v>
      </c>
      <c r="E77" s="69">
        <v>33.869999999999997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228</v>
      </c>
      <c r="B78" s="68" t="s">
        <v>264</v>
      </c>
      <c r="C78" s="30" t="s">
        <v>28</v>
      </c>
      <c r="D78" s="68">
        <v>249</v>
      </c>
      <c r="E78" s="69">
        <v>33.869999999999997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228</v>
      </c>
      <c r="B79" s="68" t="s">
        <v>265</v>
      </c>
      <c r="C79" s="30" t="s">
        <v>28</v>
      </c>
      <c r="D79" s="68">
        <v>300</v>
      </c>
      <c r="E79" s="69">
        <v>33.880000000000003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228</v>
      </c>
      <c r="B80" s="68" t="s">
        <v>266</v>
      </c>
      <c r="C80" s="30" t="s">
        <v>28</v>
      </c>
      <c r="D80" s="68">
        <v>25</v>
      </c>
      <c r="E80" s="69">
        <v>33.9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228</v>
      </c>
      <c r="B81" s="68" t="s">
        <v>266</v>
      </c>
      <c r="C81" s="30" t="s">
        <v>28</v>
      </c>
      <c r="D81" s="68">
        <v>37</v>
      </c>
      <c r="E81" s="69">
        <v>33.9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228</v>
      </c>
      <c r="B82" s="68" t="s">
        <v>266</v>
      </c>
      <c r="C82" s="30" t="s">
        <v>28</v>
      </c>
      <c r="D82" s="68">
        <v>22</v>
      </c>
      <c r="E82" s="69">
        <v>33.9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228</v>
      </c>
      <c r="B83" s="68" t="s">
        <v>266</v>
      </c>
      <c r="C83" s="30" t="s">
        <v>28</v>
      </c>
      <c r="D83" s="68">
        <v>126</v>
      </c>
      <c r="E83" s="69">
        <v>33.9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228</v>
      </c>
      <c r="B84" s="68" t="s">
        <v>267</v>
      </c>
      <c r="C84" s="30" t="s">
        <v>28</v>
      </c>
      <c r="D84" s="68">
        <v>48</v>
      </c>
      <c r="E84" s="69">
        <v>33.94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228</v>
      </c>
      <c r="B85" s="68" t="s">
        <v>267</v>
      </c>
      <c r="C85" s="30" t="s">
        <v>28</v>
      </c>
      <c r="D85" s="68">
        <v>252</v>
      </c>
      <c r="E85" s="69">
        <v>33.94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228</v>
      </c>
      <c r="B86" s="68" t="s">
        <v>268</v>
      </c>
      <c r="C86" s="30" t="s">
        <v>28</v>
      </c>
      <c r="D86" s="68">
        <v>164</v>
      </c>
      <c r="E86" s="69">
        <v>33.950000000000003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228</v>
      </c>
      <c r="B87" s="68" t="s">
        <v>268</v>
      </c>
      <c r="C87" s="30" t="s">
        <v>28</v>
      </c>
      <c r="D87" s="68">
        <v>136</v>
      </c>
      <c r="E87" s="69">
        <v>33.950000000000003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228</v>
      </c>
      <c r="B88" s="68" t="s">
        <v>268</v>
      </c>
      <c r="C88" s="30" t="s">
        <v>28</v>
      </c>
      <c r="D88" s="68">
        <v>92</v>
      </c>
      <c r="E88" s="69">
        <v>33.935000000000002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228</v>
      </c>
      <c r="B89" s="68" t="s">
        <v>268</v>
      </c>
      <c r="C89" s="30" t="s">
        <v>28</v>
      </c>
      <c r="D89" s="68">
        <v>208</v>
      </c>
      <c r="E89" s="69">
        <v>33.935000000000002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228</v>
      </c>
      <c r="B90" s="68" t="s">
        <v>269</v>
      </c>
      <c r="C90" s="30" t="s">
        <v>28</v>
      </c>
      <c r="D90" s="68">
        <v>90</v>
      </c>
      <c r="E90" s="69">
        <v>33.9</v>
      </c>
      <c r="F90" s="30" t="s">
        <v>6</v>
      </c>
      <c r="G90" s="68" t="s">
        <v>37</v>
      </c>
      <c r="H90" s="83"/>
      <c r="I90" s="85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228</v>
      </c>
      <c r="B91" s="68" t="s">
        <v>270</v>
      </c>
      <c r="C91" s="30" t="s">
        <v>28</v>
      </c>
      <c r="D91" s="68">
        <v>199</v>
      </c>
      <c r="E91" s="69">
        <v>33.965000000000003</v>
      </c>
      <c r="F91" s="30" t="s">
        <v>6</v>
      </c>
      <c r="G91" s="68" t="s">
        <v>37</v>
      </c>
      <c r="H91" s="83"/>
      <c r="I91" s="85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228</v>
      </c>
      <c r="B92" s="68" t="s">
        <v>270</v>
      </c>
      <c r="C92" s="30" t="s">
        <v>28</v>
      </c>
      <c r="D92" s="68">
        <v>101</v>
      </c>
      <c r="E92" s="69">
        <v>33.965000000000003</v>
      </c>
      <c r="F92" s="30" t="s">
        <v>6</v>
      </c>
      <c r="G92" s="68" t="s">
        <v>37</v>
      </c>
      <c r="H92" s="83"/>
      <c r="I92" s="85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228</v>
      </c>
      <c r="B93" s="68" t="s">
        <v>271</v>
      </c>
      <c r="C93" s="30" t="s">
        <v>28</v>
      </c>
      <c r="D93" s="68">
        <v>23</v>
      </c>
      <c r="E93" s="69">
        <v>33.869999999999997</v>
      </c>
      <c r="F93" s="30" t="s">
        <v>6</v>
      </c>
      <c r="G93" s="68" t="s">
        <v>37</v>
      </c>
      <c r="H93" s="83"/>
      <c r="I93" s="85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228</v>
      </c>
      <c r="B94" s="68" t="s">
        <v>271</v>
      </c>
      <c r="C94" s="30" t="s">
        <v>28</v>
      </c>
      <c r="D94" s="68">
        <v>277</v>
      </c>
      <c r="E94" s="69">
        <v>33.869999999999997</v>
      </c>
      <c r="F94" s="30" t="s">
        <v>6</v>
      </c>
      <c r="G94" s="68" t="s">
        <v>37</v>
      </c>
      <c r="H94" s="83"/>
      <c r="I94" s="85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228</v>
      </c>
      <c r="B95" s="68" t="s">
        <v>271</v>
      </c>
      <c r="C95" s="30" t="s">
        <v>28</v>
      </c>
      <c r="D95" s="68">
        <v>100</v>
      </c>
      <c r="E95" s="69">
        <v>33.86</v>
      </c>
      <c r="F95" s="30" t="s">
        <v>6</v>
      </c>
      <c r="G95" s="68" t="s">
        <v>37</v>
      </c>
      <c r="H95" s="83"/>
      <c r="I95" s="85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228</v>
      </c>
      <c r="B96" s="68" t="s">
        <v>272</v>
      </c>
      <c r="C96" s="30" t="s">
        <v>28</v>
      </c>
      <c r="D96" s="68">
        <v>100</v>
      </c>
      <c r="E96" s="69">
        <v>33.86</v>
      </c>
      <c r="F96" s="30" t="s">
        <v>6</v>
      </c>
      <c r="G96" s="68" t="s">
        <v>37</v>
      </c>
      <c r="H96" s="83"/>
      <c r="I96" s="85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228</v>
      </c>
      <c r="B97" s="68" t="s">
        <v>273</v>
      </c>
      <c r="C97" s="30" t="s">
        <v>28</v>
      </c>
      <c r="D97" s="68">
        <v>286</v>
      </c>
      <c r="E97" s="69">
        <v>33.795000000000002</v>
      </c>
      <c r="F97" s="30" t="s">
        <v>6</v>
      </c>
      <c r="G97" s="68" t="s">
        <v>37</v>
      </c>
      <c r="H97" s="83"/>
      <c r="I97" s="85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228</v>
      </c>
      <c r="B98" s="68" t="s">
        <v>274</v>
      </c>
      <c r="C98" s="30" t="s">
        <v>28</v>
      </c>
      <c r="D98" s="68">
        <v>100</v>
      </c>
      <c r="E98" s="69">
        <v>33.83</v>
      </c>
      <c r="F98" s="30" t="s">
        <v>6</v>
      </c>
      <c r="G98" s="68" t="s">
        <v>37</v>
      </c>
      <c r="H98" s="83"/>
      <c r="I98" s="85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F99" s="76"/>
      <c r="G99" s="76"/>
    </row>
    <row r="100" spans="1:30" s="75" customFormat="1" x14ac:dyDescent="0.2">
      <c r="F100" s="76"/>
      <c r="G100" s="76"/>
    </row>
    <row r="101" spans="1:30" s="75" customFormat="1" x14ac:dyDescent="0.2">
      <c r="F101" s="76"/>
      <c r="G101" s="76"/>
    </row>
    <row r="102" spans="1:30" s="75" customFormat="1" x14ac:dyDescent="0.2">
      <c r="F102" s="76"/>
      <c r="G102" s="76"/>
    </row>
    <row r="103" spans="1:30" s="75" customFormat="1" x14ac:dyDescent="0.2">
      <c r="F103" s="76"/>
      <c r="G103" s="76"/>
    </row>
    <row r="104" spans="1:30" s="75" customFormat="1" x14ac:dyDescent="0.2">
      <c r="F104" s="76"/>
      <c r="G104" s="76"/>
    </row>
    <row r="105" spans="1:30" s="75" customFormat="1" x14ac:dyDescent="0.2">
      <c r="F105" s="76"/>
      <c r="G105" s="76"/>
    </row>
    <row r="106" spans="1:30" s="75" customFormat="1" x14ac:dyDescent="0.2">
      <c r="F106" s="76"/>
      <c r="G106" s="76"/>
    </row>
    <row r="107" spans="1:30" s="75" customFormat="1" x14ac:dyDescent="0.2">
      <c r="F107" s="76"/>
      <c r="G107" s="76"/>
    </row>
    <row r="108" spans="1:30" s="75" customFormat="1" x14ac:dyDescent="0.2">
      <c r="F108" s="76"/>
      <c r="G108" s="76"/>
    </row>
    <row r="109" spans="1:30" s="75" customFormat="1" x14ac:dyDescent="0.2">
      <c r="F109" s="76"/>
      <c r="G109" s="76"/>
    </row>
    <row r="110" spans="1:30" s="75" customFormat="1" x14ac:dyDescent="0.2">
      <c r="F110" s="76"/>
      <c r="G110" s="76"/>
    </row>
    <row r="111" spans="1:30" s="75" customFormat="1" x14ac:dyDescent="0.2">
      <c r="F111" s="76"/>
      <c r="G111" s="76"/>
    </row>
    <row r="112" spans="1:30" s="75" customFormat="1" x14ac:dyDescent="0.2">
      <c r="F112" s="76"/>
      <c r="G112" s="76"/>
    </row>
    <row r="113" spans="6:7" s="75" customFormat="1" x14ac:dyDescent="0.2">
      <c r="F113" s="76"/>
      <c r="G113" s="76"/>
    </row>
    <row r="114" spans="6:7" s="75" customFormat="1" x14ac:dyDescent="0.2">
      <c r="F114" s="76"/>
      <c r="G114" s="76"/>
    </row>
    <row r="115" spans="6:7" s="75" customFormat="1" x14ac:dyDescent="0.2">
      <c r="F115" s="76"/>
      <c r="G115" s="76"/>
    </row>
    <row r="116" spans="6:7" s="75" customFormat="1" x14ac:dyDescent="0.2">
      <c r="F116" s="76"/>
      <c r="G116" s="76"/>
    </row>
    <row r="117" spans="6:7" s="75" customFormat="1" x14ac:dyDescent="0.2">
      <c r="F117" s="76"/>
      <c r="G117" s="76"/>
    </row>
    <row r="118" spans="6:7" s="75" customFormat="1" x14ac:dyDescent="0.2">
      <c r="F118" s="76"/>
      <c r="G118" s="76"/>
    </row>
    <row r="119" spans="6:7" s="75" customFormat="1" x14ac:dyDescent="0.2">
      <c r="F119" s="76"/>
      <c r="G119" s="76"/>
    </row>
    <row r="120" spans="6:7" s="75" customFormat="1" x14ac:dyDescent="0.2">
      <c r="F120" s="76"/>
      <c r="G120" s="76"/>
    </row>
    <row r="121" spans="6:7" s="75" customFormat="1" x14ac:dyDescent="0.2">
      <c r="F121" s="76"/>
      <c r="G121" s="76"/>
    </row>
    <row r="122" spans="6:7" s="75" customFormat="1" x14ac:dyDescent="0.2">
      <c r="F122" s="76"/>
      <c r="G122" s="76"/>
    </row>
    <row r="123" spans="6:7" s="75" customFormat="1" x14ac:dyDescent="0.2">
      <c r="F123" s="76"/>
      <c r="G123" s="76"/>
    </row>
    <row r="124" spans="6:7" s="75" customFormat="1" x14ac:dyDescent="0.2">
      <c r="F124" s="76"/>
      <c r="G124" s="76"/>
    </row>
    <row r="125" spans="6:7" s="75" customFormat="1" x14ac:dyDescent="0.2">
      <c r="F125" s="76"/>
      <c r="G125" s="76"/>
    </row>
    <row r="126" spans="6:7" s="75" customFormat="1" x14ac:dyDescent="0.2">
      <c r="F126" s="76"/>
      <c r="G126" s="76"/>
    </row>
    <row r="127" spans="6:7" s="75" customFormat="1" x14ac:dyDescent="0.2">
      <c r="F127" s="76"/>
      <c r="G127" s="76"/>
    </row>
    <row r="128" spans="6:7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1"/>
  <sheetViews>
    <sheetView workbookViewId="0">
      <selection activeCell="H99" sqref="H9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42999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275</v>
      </c>
      <c r="B5" s="68" t="s">
        <v>276</v>
      </c>
      <c r="C5" s="30" t="s">
        <v>28</v>
      </c>
      <c r="D5" s="68">
        <v>155</v>
      </c>
      <c r="E5" s="69">
        <v>33.86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275</v>
      </c>
      <c r="B6" s="68" t="s">
        <v>277</v>
      </c>
      <c r="C6" s="30" t="s">
        <v>28</v>
      </c>
      <c r="D6" s="68">
        <v>286</v>
      </c>
      <c r="E6" s="69">
        <v>33.880000000000003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275</v>
      </c>
      <c r="B7" s="68" t="s">
        <v>278</v>
      </c>
      <c r="C7" s="30" t="s">
        <v>28</v>
      </c>
      <c r="D7" s="68">
        <v>748</v>
      </c>
      <c r="E7" s="69">
        <v>33.880000000000003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275</v>
      </c>
      <c r="B8" s="68" t="s">
        <v>279</v>
      </c>
      <c r="C8" s="30" t="s">
        <v>28</v>
      </c>
      <c r="D8" s="68">
        <v>334</v>
      </c>
      <c r="E8" s="69">
        <v>33.880000000000003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275</v>
      </c>
      <c r="B9" s="68" t="s">
        <v>279</v>
      </c>
      <c r="C9" s="30" t="s">
        <v>28</v>
      </c>
      <c r="D9" s="68">
        <v>1666</v>
      </c>
      <c r="E9" s="69">
        <v>33.880000000000003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275</v>
      </c>
      <c r="B10" s="68" t="s">
        <v>280</v>
      </c>
      <c r="C10" s="30" t="s">
        <v>28</v>
      </c>
      <c r="D10" s="68">
        <v>42</v>
      </c>
      <c r="E10" s="69">
        <v>33.68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275</v>
      </c>
      <c r="B11" s="68" t="s">
        <v>280</v>
      </c>
      <c r="C11" s="30" t="s">
        <v>28</v>
      </c>
      <c r="D11" s="68">
        <v>61</v>
      </c>
      <c r="E11" s="69">
        <v>33.68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275</v>
      </c>
      <c r="B12" s="68" t="s">
        <v>280</v>
      </c>
      <c r="C12" s="30" t="s">
        <v>28</v>
      </c>
      <c r="D12" s="68">
        <v>7</v>
      </c>
      <c r="E12" s="69">
        <v>33.68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275</v>
      </c>
      <c r="B13" s="68" t="s">
        <v>280</v>
      </c>
      <c r="C13" s="30" t="s">
        <v>28</v>
      </c>
      <c r="D13" s="68">
        <v>59</v>
      </c>
      <c r="E13" s="69">
        <v>33.68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275</v>
      </c>
      <c r="B14" s="68" t="s">
        <v>281</v>
      </c>
      <c r="C14" s="30" t="s">
        <v>28</v>
      </c>
      <c r="D14" s="68">
        <v>331</v>
      </c>
      <c r="E14" s="69">
        <v>33.68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275</v>
      </c>
      <c r="B15" s="68" t="s">
        <v>282</v>
      </c>
      <c r="C15" s="30" t="s">
        <v>28</v>
      </c>
      <c r="D15" s="68">
        <v>494</v>
      </c>
      <c r="E15" s="69">
        <v>33.68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275</v>
      </c>
      <c r="B16" s="68" t="s">
        <v>282</v>
      </c>
      <c r="C16" s="30" t="s">
        <v>28</v>
      </c>
      <c r="D16" s="68">
        <v>6</v>
      </c>
      <c r="E16" s="69">
        <v>33.68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275</v>
      </c>
      <c r="B17" s="68" t="s">
        <v>283</v>
      </c>
      <c r="C17" s="30" t="s">
        <v>28</v>
      </c>
      <c r="D17" s="68">
        <v>46</v>
      </c>
      <c r="E17" s="69">
        <v>33.674999999999997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275</v>
      </c>
      <c r="B18" s="68" t="s">
        <v>283</v>
      </c>
      <c r="C18" s="30" t="s">
        <v>28</v>
      </c>
      <c r="D18" s="68">
        <v>19</v>
      </c>
      <c r="E18" s="69">
        <v>33.674999999999997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275</v>
      </c>
      <c r="B19" s="68" t="s">
        <v>283</v>
      </c>
      <c r="C19" s="30" t="s">
        <v>28</v>
      </c>
      <c r="D19" s="68">
        <v>135</v>
      </c>
      <c r="E19" s="69">
        <v>33.674999999999997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275</v>
      </c>
      <c r="B20" s="68" t="s">
        <v>284</v>
      </c>
      <c r="C20" s="30" t="s">
        <v>28</v>
      </c>
      <c r="D20" s="68">
        <v>66</v>
      </c>
      <c r="E20" s="69">
        <v>33.700000000000003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275</v>
      </c>
      <c r="B21" s="68" t="s">
        <v>285</v>
      </c>
      <c r="C21" s="30" t="s">
        <v>28</v>
      </c>
      <c r="D21" s="68">
        <v>344</v>
      </c>
      <c r="E21" s="69">
        <v>33.725000000000001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275</v>
      </c>
      <c r="B22" s="68" t="s">
        <v>286</v>
      </c>
      <c r="C22" s="30" t="s">
        <v>28</v>
      </c>
      <c r="D22" s="68">
        <v>156</v>
      </c>
      <c r="E22" s="69">
        <v>33.725000000000001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275</v>
      </c>
      <c r="B23" s="68" t="s">
        <v>287</v>
      </c>
      <c r="C23" s="30" t="s">
        <v>28</v>
      </c>
      <c r="D23" s="68">
        <v>85</v>
      </c>
      <c r="E23" s="69">
        <v>33.76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275</v>
      </c>
      <c r="B24" s="68" t="s">
        <v>287</v>
      </c>
      <c r="C24" s="30" t="s">
        <v>28</v>
      </c>
      <c r="D24" s="68">
        <v>115</v>
      </c>
      <c r="E24" s="69">
        <v>33.76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275</v>
      </c>
      <c r="B25" s="68" t="s">
        <v>288</v>
      </c>
      <c r="C25" s="30" t="s">
        <v>28</v>
      </c>
      <c r="D25" s="68">
        <v>174</v>
      </c>
      <c r="E25" s="69">
        <v>33.770000000000003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275</v>
      </c>
      <c r="B26" s="68" t="s">
        <v>288</v>
      </c>
      <c r="C26" s="30" t="s">
        <v>28</v>
      </c>
      <c r="D26" s="68">
        <v>26</v>
      </c>
      <c r="E26" s="69">
        <v>33.770000000000003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275</v>
      </c>
      <c r="B27" s="68" t="s">
        <v>289</v>
      </c>
      <c r="C27" s="30" t="s">
        <v>28</v>
      </c>
      <c r="D27" s="68">
        <v>200</v>
      </c>
      <c r="E27" s="69">
        <v>33.78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275</v>
      </c>
      <c r="B28" s="68" t="s">
        <v>290</v>
      </c>
      <c r="C28" s="30" t="s">
        <v>28</v>
      </c>
      <c r="D28" s="68">
        <v>200</v>
      </c>
      <c r="E28" s="69">
        <v>33.814999999999998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275</v>
      </c>
      <c r="B29" s="68" t="s">
        <v>290</v>
      </c>
      <c r="C29" s="30" t="s">
        <v>28</v>
      </c>
      <c r="D29" s="68">
        <v>88</v>
      </c>
      <c r="E29" s="69">
        <v>33.81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275</v>
      </c>
      <c r="B30" s="68" t="s">
        <v>290</v>
      </c>
      <c r="C30" s="30" t="s">
        <v>28</v>
      </c>
      <c r="D30" s="68">
        <v>93</v>
      </c>
      <c r="E30" s="69">
        <v>33.81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275</v>
      </c>
      <c r="B31" s="68" t="s">
        <v>290</v>
      </c>
      <c r="C31" s="30" t="s">
        <v>28</v>
      </c>
      <c r="D31" s="68">
        <v>19</v>
      </c>
      <c r="E31" s="69">
        <v>33.81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275</v>
      </c>
      <c r="B32" s="68" t="s">
        <v>290</v>
      </c>
      <c r="C32" s="30" t="s">
        <v>28</v>
      </c>
      <c r="D32" s="68">
        <v>200</v>
      </c>
      <c r="E32" s="69">
        <v>33.799999999999997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275</v>
      </c>
      <c r="B33" s="68" t="s">
        <v>290</v>
      </c>
      <c r="C33" s="30" t="s">
        <v>28</v>
      </c>
      <c r="D33" s="68">
        <v>151</v>
      </c>
      <c r="E33" s="69">
        <v>33.79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275</v>
      </c>
      <c r="B34" s="68" t="s">
        <v>290</v>
      </c>
      <c r="C34" s="30" t="s">
        <v>28</v>
      </c>
      <c r="D34" s="68">
        <v>49</v>
      </c>
      <c r="E34" s="69">
        <v>33.79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275</v>
      </c>
      <c r="B35" s="68" t="s">
        <v>291</v>
      </c>
      <c r="C35" s="30" t="s">
        <v>28</v>
      </c>
      <c r="D35" s="68">
        <v>81</v>
      </c>
      <c r="E35" s="69">
        <v>33.655000000000001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275</v>
      </c>
      <c r="B36" s="68" t="s">
        <v>292</v>
      </c>
      <c r="C36" s="30" t="s">
        <v>28</v>
      </c>
      <c r="D36" s="68">
        <v>137</v>
      </c>
      <c r="E36" s="69">
        <v>33.71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275</v>
      </c>
      <c r="B37" s="68" t="s">
        <v>292</v>
      </c>
      <c r="C37" s="30" t="s">
        <v>28</v>
      </c>
      <c r="D37" s="68">
        <v>363</v>
      </c>
      <c r="E37" s="69">
        <v>33.71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275</v>
      </c>
      <c r="B38" s="68" t="s">
        <v>293</v>
      </c>
      <c r="C38" s="30" t="s">
        <v>28</v>
      </c>
      <c r="D38" s="68">
        <v>376</v>
      </c>
      <c r="E38" s="69">
        <v>33.755000000000003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275</v>
      </c>
      <c r="B39" s="68" t="s">
        <v>293</v>
      </c>
      <c r="C39" s="30" t="s">
        <v>28</v>
      </c>
      <c r="D39" s="68">
        <v>124</v>
      </c>
      <c r="E39" s="69">
        <v>33.755000000000003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275</v>
      </c>
      <c r="B40" s="68" t="s">
        <v>294</v>
      </c>
      <c r="C40" s="30" t="s">
        <v>28</v>
      </c>
      <c r="D40" s="68">
        <v>37</v>
      </c>
      <c r="E40" s="69">
        <v>33.520000000000003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275</v>
      </c>
      <c r="B41" s="68" t="s">
        <v>294</v>
      </c>
      <c r="C41" s="30" t="s">
        <v>28</v>
      </c>
      <c r="D41" s="68">
        <v>69</v>
      </c>
      <c r="E41" s="69">
        <v>33.520000000000003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275</v>
      </c>
      <c r="B42" s="68" t="s">
        <v>294</v>
      </c>
      <c r="C42" s="30" t="s">
        <v>28</v>
      </c>
      <c r="D42" s="68">
        <v>34</v>
      </c>
      <c r="E42" s="69">
        <v>33.520000000000003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275</v>
      </c>
      <c r="B43" s="68" t="s">
        <v>294</v>
      </c>
      <c r="C43" s="30" t="s">
        <v>28</v>
      </c>
      <c r="D43" s="68">
        <v>60</v>
      </c>
      <c r="E43" s="69">
        <v>33.520000000000003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275</v>
      </c>
      <c r="B44" s="68" t="s">
        <v>295</v>
      </c>
      <c r="C44" s="30" t="s">
        <v>28</v>
      </c>
      <c r="D44" s="68">
        <v>47</v>
      </c>
      <c r="E44" s="69">
        <v>33.555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275</v>
      </c>
      <c r="B45" s="68" t="s">
        <v>295</v>
      </c>
      <c r="C45" s="30" t="s">
        <v>28</v>
      </c>
      <c r="D45" s="68">
        <v>108</v>
      </c>
      <c r="E45" s="69">
        <v>33.555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275</v>
      </c>
      <c r="B46" s="68" t="s">
        <v>295</v>
      </c>
      <c r="C46" s="30" t="s">
        <v>28</v>
      </c>
      <c r="D46" s="68">
        <v>74</v>
      </c>
      <c r="E46" s="69">
        <v>33.555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275</v>
      </c>
      <c r="B47" s="68" t="s">
        <v>296</v>
      </c>
      <c r="C47" s="30" t="s">
        <v>28</v>
      </c>
      <c r="D47" s="68">
        <v>405</v>
      </c>
      <c r="E47" s="69">
        <v>33.590000000000003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275</v>
      </c>
      <c r="B48" s="68" t="s">
        <v>297</v>
      </c>
      <c r="C48" s="30" t="s">
        <v>28</v>
      </c>
      <c r="D48" s="68">
        <v>54</v>
      </c>
      <c r="E48" s="69">
        <v>33.590000000000003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275</v>
      </c>
      <c r="B49" s="68" t="s">
        <v>298</v>
      </c>
      <c r="C49" s="30" t="s">
        <v>28</v>
      </c>
      <c r="D49" s="68">
        <v>459</v>
      </c>
      <c r="E49" s="69">
        <v>33.575000000000003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275</v>
      </c>
      <c r="B50" s="68" t="s">
        <v>299</v>
      </c>
      <c r="C50" s="30" t="s">
        <v>28</v>
      </c>
      <c r="D50" s="68">
        <v>108</v>
      </c>
      <c r="E50" s="69">
        <v>33.585000000000001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275</v>
      </c>
      <c r="B51" s="68" t="s">
        <v>300</v>
      </c>
      <c r="C51" s="30" t="s">
        <v>28</v>
      </c>
      <c r="D51" s="68">
        <v>108</v>
      </c>
      <c r="E51" s="69">
        <v>33.585000000000001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275</v>
      </c>
      <c r="B52" s="68" t="s">
        <v>301</v>
      </c>
      <c r="C52" s="30" t="s">
        <v>28</v>
      </c>
      <c r="D52" s="68">
        <v>108</v>
      </c>
      <c r="E52" s="69">
        <v>33.585000000000001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275</v>
      </c>
      <c r="B53" s="68" t="s">
        <v>302</v>
      </c>
      <c r="C53" s="30" t="s">
        <v>28</v>
      </c>
      <c r="D53" s="68">
        <v>100</v>
      </c>
      <c r="E53" s="69">
        <v>33.585000000000001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275</v>
      </c>
      <c r="B54" s="68" t="s">
        <v>302</v>
      </c>
      <c r="C54" s="30" t="s">
        <v>28</v>
      </c>
      <c r="D54" s="68">
        <v>8</v>
      </c>
      <c r="E54" s="69">
        <v>33.585000000000001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275</v>
      </c>
      <c r="B55" s="68" t="s">
        <v>303</v>
      </c>
      <c r="C55" s="30" t="s">
        <v>28</v>
      </c>
      <c r="D55" s="68">
        <v>10</v>
      </c>
      <c r="E55" s="69">
        <v>33.47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275</v>
      </c>
      <c r="B56" s="68" t="s">
        <v>304</v>
      </c>
      <c r="C56" s="30" t="s">
        <v>28</v>
      </c>
      <c r="D56" s="68">
        <v>124</v>
      </c>
      <c r="E56" s="69">
        <v>33.47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275</v>
      </c>
      <c r="B57" s="68" t="s">
        <v>305</v>
      </c>
      <c r="C57" s="30" t="s">
        <v>28</v>
      </c>
      <c r="D57" s="68">
        <v>200</v>
      </c>
      <c r="E57" s="69">
        <v>33.445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275</v>
      </c>
      <c r="B58" s="68" t="s">
        <v>306</v>
      </c>
      <c r="C58" s="30" t="s">
        <v>28</v>
      </c>
      <c r="D58" s="68">
        <v>145</v>
      </c>
      <c r="E58" s="69">
        <v>33.450000000000003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275</v>
      </c>
      <c r="B59" s="68" t="s">
        <v>306</v>
      </c>
      <c r="C59" s="30" t="s">
        <v>28</v>
      </c>
      <c r="D59" s="68">
        <v>55</v>
      </c>
      <c r="E59" s="69">
        <v>33.450000000000003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275</v>
      </c>
      <c r="B60" s="68" t="s">
        <v>307</v>
      </c>
      <c r="C60" s="30" t="s">
        <v>28</v>
      </c>
      <c r="D60" s="68">
        <v>200</v>
      </c>
      <c r="E60" s="69">
        <v>33.46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275</v>
      </c>
      <c r="B61" s="68" t="s">
        <v>308</v>
      </c>
      <c r="C61" s="30" t="s">
        <v>28</v>
      </c>
      <c r="D61" s="68">
        <v>200</v>
      </c>
      <c r="E61" s="69">
        <v>33.49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275</v>
      </c>
      <c r="B62" s="68" t="s">
        <v>309</v>
      </c>
      <c r="C62" s="30" t="s">
        <v>28</v>
      </c>
      <c r="D62" s="68">
        <v>54</v>
      </c>
      <c r="E62" s="69">
        <v>33.49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275</v>
      </c>
      <c r="B63" s="68" t="s">
        <v>309</v>
      </c>
      <c r="C63" s="30" t="s">
        <v>28</v>
      </c>
      <c r="D63" s="68">
        <v>160</v>
      </c>
      <c r="E63" s="69">
        <v>33.49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275</v>
      </c>
      <c r="B64" s="68" t="s">
        <v>310</v>
      </c>
      <c r="C64" s="30" t="s">
        <v>28</v>
      </c>
      <c r="D64" s="68">
        <v>214</v>
      </c>
      <c r="E64" s="69">
        <v>33.479999999999997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275</v>
      </c>
      <c r="B65" s="68" t="s">
        <v>311</v>
      </c>
      <c r="C65" s="30" t="s">
        <v>28</v>
      </c>
      <c r="D65" s="68">
        <v>200</v>
      </c>
      <c r="E65" s="69">
        <v>33.49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275</v>
      </c>
      <c r="B66" s="68" t="s">
        <v>312</v>
      </c>
      <c r="C66" s="30" t="s">
        <v>28</v>
      </c>
      <c r="D66" s="68">
        <v>117</v>
      </c>
      <c r="E66" s="69">
        <v>33.51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275</v>
      </c>
      <c r="B67" s="68" t="s">
        <v>312</v>
      </c>
      <c r="C67" s="30" t="s">
        <v>28</v>
      </c>
      <c r="D67" s="68">
        <v>97</v>
      </c>
      <c r="E67" s="69">
        <v>33.51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275</v>
      </c>
      <c r="B68" s="68" t="s">
        <v>313</v>
      </c>
      <c r="C68" s="30" t="s">
        <v>28</v>
      </c>
      <c r="D68" s="68">
        <v>214</v>
      </c>
      <c r="E68" s="69">
        <v>33.515000000000001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275</v>
      </c>
      <c r="B69" s="68" t="s">
        <v>314</v>
      </c>
      <c r="C69" s="30" t="s">
        <v>28</v>
      </c>
      <c r="D69" s="68">
        <v>200</v>
      </c>
      <c r="E69" s="69">
        <v>33.534999999999997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275</v>
      </c>
      <c r="B70" s="68" t="s">
        <v>315</v>
      </c>
      <c r="C70" s="30" t="s">
        <v>28</v>
      </c>
      <c r="D70" s="68">
        <v>200</v>
      </c>
      <c r="E70" s="69">
        <v>33.53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275</v>
      </c>
      <c r="B71" s="68" t="s">
        <v>316</v>
      </c>
      <c r="C71" s="30" t="s">
        <v>28</v>
      </c>
      <c r="D71" s="68">
        <v>211</v>
      </c>
      <c r="E71" s="69">
        <v>33.5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275</v>
      </c>
      <c r="B72" s="68" t="s">
        <v>316</v>
      </c>
      <c r="C72" s="30" t="s">
        <v>28</v>
      </c>
      <c r="D72" s="68">
        <v>39</v>
      </c>
      <c r="E72" s="69">
        <v>33.5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275</v>
      </c>
      <c r="B73" s="68" t="s">
        <v>317</v>
      </c>
      <c r="C73" s="30" t="s">
        <v>28</v>
      </c>
      <c r="D73" s="68">
        <v>200</v>
      </c>
      <c r="E73" s="69">
        <v>33.674999999999997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275</v>
      </c>
      <c r="B74" s="68" t="s">
        <v>318</v>
      </c>
      <c r="C74" s="30" t="s">
        <v>28</v>
      </c>
      <c r="D74" s="68">
        <v>19</v>
      </c>
      <c r="E74" s="69">
        <v>33.700000000000003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275</v>
      </c>
      <c r="B75" s="68" t="s">
        <v>318</v>
      </c>
      <c r="C75" s="30" t="s">
        <v>28</v>
      </c>
      <c r="D75" s="68">
        <v>231</v>
      </c>
      <c r="E75" s="69">
        <v>33.700000000000003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275</v>
      </c>
      <c r="B76" s="68" t="s">
        <v>319</v>
      </c>
      <c r="C76" s="30" t="s">
        <v>28</v>
      </c>
      <c r="D76" s="68">
        <v>900</v>
      </c>
      <c r="E76" s="69">
        <v>33.79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275</v>
      </c>
      <c r="B77" s="68" t="s">
        <v>320</v>
      </c>
      <c r="C77" s="30" t="s">
        <v>28</v>
      </c>
      <c r="D77" s="68">
        <v>250</v>
      </c>
      <c r="E77" s="69">
        <v>33.9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275</v>
      </c>
      <c r="B78" s="68" t="s">
        <v>321</v>
      </c>
      <c r="C78" s="30" t="s">
        <v>28</v>
      </c>
      <c r="D78" s="68">
        <v>300</v>
      </c>
      <c r="E78" s="69">
        <v>33.93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275</v>
      </c>
      <c r="B79" s="68" t="s">
        <v>322</v>
      </c>
      <c r="C79" s="30" t="s">
        <v>28</v>
      </c>
      <c r="D79" s="68">
        <v>300</v>
      </c>
      <c r="E79" s="69">
        <v>33.94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275</v>
      </c>
      <c r="B80" s="68" t="s">
        <v>323</v>
      </c>
      <c r="C80" s="30" t="s">
        <v>28</v>
      </c>
      <c r="D80" s="68">
        <v>250</v>
      </c>
      <c r="E80" s="69">
        <v>34.049999999999997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275</v>
      </c>
      <c r="B81" s="68" t="s">
        <v>324</v>
      </c>
      <c r="C81" s="30" t="s">
        <v>28</v>
      </c>
      <c r="D81" s="68">
        <v>150</v>
      </c>
      <c r="E81" s="69">
        <v>34.1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275</v>
      </c>
      <c r="B82" s="68" t="s">
        <v>325</v>
      </c>
      <c r="C82" s="30" t="s">
        <v>28</v>
      </c>
      <c r="D82" s="68">
        <v>150</v>
      </c>
      <c r="E82" s="69">
        <v>34.134999999999998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275</v>
      </c>
      <c r="B83" s="68" t="s">
        <v>325</v>
      </c>
      <c r="C83" s="30" t="s">
        <v>28</v>
      </c>
      <c r="D83" s="68">
        <v>38</v>
      </c>
      <c r="E83" s="69">
        <v>34.125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275</v>
      </c>
      <c r="B84" s="68" t="s">
        <v>325</v>
      </c>
      <c r="C84" s="30" t="s">
        <v>28</v>
      </c>
      <c r="D84" s="68">
        <v>74</v>
      </c>
      <c r="E84" s="69">
        <v>34.125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275</v>
      </c>
      <c r="B85" s="68" t="s">
        <v>325</v>
      </c>
      <c r="C85" s="30" t="s">
        <v>28</v>
      </c>
      <c r="D85" s="68">
        <v>38</v>
      </c>
      <c r="E85" s="69">
        <v>34.125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275</v>
      </c>
      <c r="B86" s="68" t="s">
        <v>326</v>
      </c>
      <c r="C86" s="30" t="s">
        <v>28</v>
      </c>
      <c r="D86" s="68">
        <v>150</v>
      </c>
      <c r="E86" s="69">
        <v>34.17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275</v>
      </c>
      <c r="B87" s="68" t="s">
        <v>327</v>
      </c>
      <c r="C87" s="30" t="s">
        <v>28</v>
      </c>
      <c r="D87" s="68">
        <v>105</v>
      </c>
      <c r="E87" s="69">
        <v>34.17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275</v>
      </c>
      <c r="B88" s="68" t="s">
        <v>327</v>
      </c>
      <c r="C88" s="30" t="s">
        <v>28</v>
      </c>
      <c r="D88" s="68">
        <v>45</v>
      </c>
      <c r="E88" s="69">
        <v>34.17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275</v>
      </c>
      <c r="B89" s="68" t="s">
        <v>328</v>
      </c>
      <c r="C89" s="30" t="s">
        <v>28</v>
      </c>
      <c r="D89" s="68">
        <v>36</v>
      </c>
      <c r="E89" s="69">
        <v>34.15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275</v>
      </c>
      <c r="B90" s="68" t="s">
        <v>329</v>
      </c>
      <c r="C90" s="30" t="s">
        <v>28</v>
      </c>
      <c r="D90" s="68">
        <v>200</v>
      </c>
      <c r="E90" s="69">
        <v>34.15</v>
      </c>
      <c r="F90" s="30" t="s">
        <v>6</v>
      </c>
      <c r="G90" s="68" t="s">
        <v>37</v>
      </c>
      <c r="H90" s="83"/>
      <c r="I90" s="85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275</v>
      </c>
      <c r="B91" s="68" t="s">
        <v>329</v>
      </c>
      <c r="C91" s="30" t="s">
        <v>28</v>
      </c>
      <c r="D91" s="68">
        <v>14</v>
      </c>
      <c r="E91" s="69">
        <v>34.15</v>
      </c>
      <c r="F91" s="30" t="s">
        <v>6</v>
      </c>
      <c r="G91" s="68" t="s">
        <v>37</v>
      </c>
      <c r="H91" s="83"/>
      <c r="I91" s="85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275</v>
      </c>
      <c r="B92" s="68" t="s">
        <v>330</v>
      </c>
      <c r="C92" s="30" t="s">
        <v>28</v>
      </c>
      <c r="D92" s="68">
        <v>250</v>
      </c>
      <c r="E92" s="69">
        <v>34.155000000000001</v>
      </c>
      <c r="F92" s="30" t="s">
        <v>6</v>
      </c>
      <c r="G92" s="68" t="s">
        <v>37</v>
      </c>
      <c r="H92" s="83"/>
      <c r="I92" s="85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F93" s="76"/>
      <c r="G93" s="76"/>
    </row>
    <row r="94" spans="1:30" s="75" customFormat="1" x14ac:dyDescent="0.2">
      <c r="F94" s="76"/>
      <c r="G94" s="76"/>
    </row>
    <row r="95" spans="1:30" s="75" customFormat="1" x14ac:dyDescent="0.2">
      <c r="F95" s="76"/>
      <c r="G95" s="76"/>
    </row>
    <row r="96" spans="1:30" s="75" customFormat="1" x14ac:dyDescent="0.2">
      <c r="F96" s="76"/>
      <c r="G96" s="76"/>
    </row>
    <row r="97" spans="6:7" s="75" customFormat="1" x14ac:dyDescent="0.2">
      <c r="F97" s="76"/>
      <c r="G97" s="76"/>
    </row>
    <row r="98" spans="6:7" s="75" customFormat="1" x14ac:dyDescent="0.2">
      <c r="F98" s="76"/>
      <c r="G98" s="76"/>
    </row>
    <row r="99" spans="6:7" s="75" customFormat="1" x14ac:dyDescent="0.2">
      <c r="F99" s="76"/>
      <c r="G99" s="76"/>
    </row>
    <row r="100" spans="6:7" s="75" customFormat="1" x14ac:dyDescent="0.2">
      <c r="F100" s="76"/>
      <c r="G100" s="76"/>
    </row>
    <row r="101" spans="6:7" s="75" customFormat="1" x14ac:dyDescent="0.2">
      <c r="F101" s="76"/>
      <c r="G101" s="76"/>
    </row>
    <row r="102" spans="6:7" s="75" customFormat="1" x14ac:dyDescent="0.2">
      <c r="F102" s="76"/>
      <c r="G102" s="76"/>
    </row>
    <row r="103" spans="6:7" s="75" customFormat="1" x14ac:dyDescent="0.2">
      <c r="F103" s="76"/>
      <c r="G103" s="76"/>
    </row>
    <row r="104" spans="6:7" s="75" customFormat="1" x14ac:dyDescent="0.2">
      <c r="F104" s="76"/>
      <c r="G104" s="76"/>
    </row>
    <row r="105" spans="6:7" s="75" customFormat="1" x14ac:dyDescent="0.2">
      <c r="F105" s="76"/>
      <c r="G105" s="76"/>
    </row>
    <row r="106" spans="6:7" s="75" customFormat="1" x14ac:dyDescent="0.2">
      <c r="F106" s="76"/>
      <c r="G106" s="76"/>
    </row>
    <row r="107" spans="6:7" s="75" customFormat="1" x14ac:dyDescent="0.2">
      <c r="F107" s="76"/>
      <c r="G107" s="76"/>
    </row>
    <row r="108" spans="6:7" s="75" customFormat="1" x14ac:dyDescent="0.2">
      <c r="F108" s="76"/>
      <c r="G108" s="76"/>
    </row>
    <row r="109" spans="6:7" s="75" customFormat="1" x14ac:dyDescent="0.2">
      <c r="F109" s="76"/>
      <c r="G109" s="76"/>
    </row>
    <row r="110" spans="6:7" s="75" customFormat="1" x14ac:dyDescent="0.2">
      <c r="F110" s="76"/>
      <c r="G110" s="76"/>
    </row>
    <row r="111" spans="6:7" s="75" customFormat="1" x14ac:dyDescent="0.2">
      <c r="F111" s="76"/>
      <c r="G111" s="76"/>
    </row>
    <row r="112" spans="6:7" s="75" customFormat="1" x14ac:dyDescent="0.2">
      <c r="F112" s="76"/>
      <c r="G112" s="76"/>
    </row>
    <row r="113" spans="6:7" s="75" customFormat="1" x14ac:dyDescent="0.2">
      <c r="F113" s="76"/>
      <c r="G113" s="76"/>
    </row>
    <row r="114" spans="6:7" s="75" customFormat="1" x14ac:dyDescent="0.2">
      <c r="F114" s="76"/>
      <c r="G114" s="76"/>
    </row>
    <row r="115" spans="6:7" s="75" customFormat="1" x14ac:dyDescent="0.2">
      <c r="F115" s="76"/>
      <c r="G115" s="76"/>
    </row>
    <row r="116" spans="6:7" s="75" customFormat="1" x14ac:dyDescent="0.2">
      <c r="F116" s="76"/>
      <c r="G116" s="76"/>
    </row>
    <row r="117" spans="6:7" s="75" customFormat="1" x14ac:dyDescent="0.2">
      <c r="F117" s="76"/>
      <c r="G117" s="76"/>
    </row>
    <row r="118" spans="6:7" s="75" customFormat="1" x14ac:dyDescent="0.2">
      <c r="F118" s="76"/>
      <c r="G118" s="76"/>
    </row>
    <row r="119" spans="6:7" s="75" customFormat="1" x14ac:dyDescent="0.2">
      <c r="F119" s="76"/>
      <c r="G119" s="76"/>
    </row>
    <row r="120" spans="6:7" s="75" customFormat="1" x14ac:dyDescent="0.2">
      <c r="F120" s="76"/>
      <c r="G120" s="76"/>
    </row>
    <row r="121" spans="6:7" s="75" customFormat="1" x14ac:dyDescent="0.2">
      <c r="F121" s="76"/>
      <c r="G121" s="76"/>
    </row>
    <row r="122" spans="6:7" s="75" customFormat="1" x14ac:dyDescent="0.2">
      <c r="F122" s="76"/>
      <c r="G122" s="76"/>
    </row>
    <row r="123" spans="6:7" s="75" customFormat="1" x14ac:dyDescent="0.2">
      <c r="F123" s="76"/>
      <c r="G123" s="76"/>
    </row>
    <row r="124" spans="6:7" s="75" customFormat="1" x14ac:dyDescent="0.2">
      <c r="F124" s="76"/>
      <c r="G124" s="76"/>
    </row>
    <row r="125" spans="6:7" s="75" customFormat="1" x14ac:dyDescent="0.2">
      <c r="F125" s="76"/>
      <c r="G125" s="76"/>
    </row>
    <row r="126" spans="6:7" s="75" customFormat="1" x14ac:dyDescent="0.2">
      <c r="F126" s="76"/>
      <c r="G126" s="76"/>
    </row>
    <row r="127" spans="6:7" s="75" customFormat="1" x14ac:dyDescent="0.2">
      <c r="F127" s="76"/>
      <c r="G127" s="76"/>
    </row>
    <row r="128" spans="6:7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2"/>
  <sheetViews>
    <sheetView workbookViewId="0">
      <selection activeCell="J22" sqref="J2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43000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331</v>
      </c>
      <c r="B5" s="68" t="s">
        <v>332</v>
      </c>
      <c r="C5" s="30" t="s">
        <v>28</v>
      </c>
      <c r="D5" s="68">
        <v>211</v>
      </c>
      <c r="E5" s="69">
        <v>33.76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331</v>
      </c>
      <c r="B6" s="68" t="s">
        <v>333</v>
      </c>
      <c r="C6" s="30" t="s">
        <v>28</v>
      </c>
      <c r="D6" s="68">
        <v>2034</v>
      </c>
      <c r="E6" s="69">
        <v>33.75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331</v>
      </c>
      <c r="B7" s="68" t="s">
        <v>334</v>
      </c>
      <c r="C7" s="30" t="s">
        <v>28</v>
      </c>
      <c r="D7" s="68">
        <v>196</v>
      </c>
      <c r="E7" s="69">
        <v>33.674999999999997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331</v>
      </c>
      <c r="B8" s="68" t="s">
        <v>335</v>
      </c>
      <c r="C8" s="30" t="s">
        <v>28</v>
      </c>
      <c r="D8" s="68">
        <v>239</v>
      </c>
      <c r="E8" s="69">
        <v>33.68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331</v>
      </c>
      <c r="B9" s="68" t="s">
        <v>336</v>
      </c>
      <c r="C9" s="30" t="s">
        <v>28</v>
      </c>
      <c r="D9" s="68">
        <v>65</v>
      </c>
      <c r="E9" s="69">
        <v>33.68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331</v>
      </c>
      <c r="B10" s="68" t="s">
        <v>336</v>
      </c>
      <c r="C10" s="30" t="s">
        <v>28</v>
      </c>
      <c r="D10" s="68">
        <v>70</v>
      </c>
      <c r="E10" s="69">
        <v>33.68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331</v>
      </c>
      <c r="B11" s="68" t="s">
        <v>337</v>
      </c>
      <c r="C11" s="30" t="s">
        <v>28</v>
      </c>
      <c r="D11" s="68">
        <v>374</v>
      </c>
      <c r="E11" s="69">
        <v>33.6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331</v>
      </c>
      <c r="B12" s="68" t="s">
        <v>338</v>
      </c>
      <c r="C12" s="30" t="s">
        <v>28</v>
      </c>
      <c r="D12" s="68">
        <v>194</v>
      </c>
      <c r="E12" s="69">
        <v>33.61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331</v>
      </c>
      <c r="B13" s="68" t="s">
        <v>338</v>
      </c>
      <c r="C13" s="30" t="s">
        <v>28</v>
      </c>
      <c r="D13" s="68">
        <v>180</v>
      </c>
      <c r="E13" s="69">
        <v>33.61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331</v>
      </c>
      <c r="B14" s="68" t="s">
        <v>339</v>
      </c>
      <c r="C14" s="30" t="s">
        <v>28</v>
      </c>
      <c r="D14" s="68">
        <v>68</v>
      </c>
      <c r="E14" s="69">
        <v>33.61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331</v>
      </c>
      <c r="B15" s="68" t="s">
        <v>339</v>
      </c>
      <c r="C15" s="30" t="s">
        <v>28</v>
      </c>
      <c r="D15" s="68">
        <v>70</v>
      </c>
      <c r="E15" s="69">
        <v>33.61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331</v>
      </c>
      <c r="B16" s="68" t="s">
        <v>339</v>
      </c>
      <c r="C16" s="30" t="s">
        <v>28</v>
      </c>
      <c r="D16" s="68">
        <v>70</v>
      </c>
      <c r="E16" s="69">
        <v>33.61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331</v>
      </c>
      <c r="B17" s="68" t="s">
        <v>339</v>
      </c>
      <c r="C17" s="30" t="s">
        <v>28</v>
      </c>
      <c r="D17" s="68">
        <v>166</v>
      </c>
      <c r="E17" s="69">
        <v>33.61</v>
      </c>
      <c r="F17" s="30" t="s">
        <v>6</v>
      </c>
      <c r="G17" s="68" t="s">
        <v>37</v>
      </c>
      <c r="H17" s="93"/>
      <c r="I17" s="94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331</v>
      </c>
      <c r="B18" s="68" t="s">
        <v>340</v>
      </c>
      <c r="C18" s="30" t="s">
        <v>28</v>
      </c>
      <c r="D18" s="68">
        <v>43</v>
      </c>
      <c r="E18" s="69">
        <v>33.555</v>
      </c>
      <c r="F18" s="30" t="s">
        <v>6</v>
      </c>
      <c r="G18" s="68" t="s">
        <v>37</v>
      </c>
      <c r="H18" s="93"/>
      <c r="I18" s="94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331</v>
      </c>
      <c r="B19" s="68" t="s">
        <v>340</v>
      </c>
      <c r="C19" s="30" t="s">
        <v>28</v>
      </c>
      <c r="D19" s="68">
        <v>70</v>
      </c>
      <c r="E19" s="69">
        <v>33.555</v>
      </c>
      <c r="F19" s="30" t="s">
        <v>6</v>
      </c>
      <c r="G19" s="68" t="s">
        <v>37</v>
      </c>
      <c r="H19" s="93"/>
      <c r="I19" s="94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331</v>
      </c>
      <c r="B20" s="68" t="s">
        <v>340</v>
      </c>
      <c r="C20" s="30" t="s">
        <v>28</v>
      </c>
      <c r="D20" s="68">
        <v>261</v>
      </c>
      <c r="E20" s="69">
        <v>33.555</v>
      </c>
      <c r="F20" s="30" t="s">
        <v>6</v>
      </c>
      <c r="G20" s="68" t="s">
        <v>37</v>
      </c>
      <c r="H20" s="93"/>
      <c r="I20" s="94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331</v>
      </c>
      <c r="B21" s="68" t="s">
        <v>341</v>
      </c>
      <c r="C21" s="30" t="s">
        <v>28</v>
      </c>
      <c r="D21" s="68">
        <v>70</v>
      </c>
      <c r="E21" s="69">
        <v>33.57</v>
      </c>
      <c r="F21" s="30" t="s">
        <v>6</v>
      </c>
      <c r="G21" s="68" t="s">
        <v>37</v>
      </c>
      <c r="H21" s="93"/>
      <c r="I21" s="94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331</v>
      </c>
      <c r="B22" s="68" t="s">
        <v>341</v>
      </c>
      <c r="C22" s="30" t="s">
        <v>28</v>
      </c>
      <c r="D22" s="68">
        <v>130</v>
      </c>
      <c r="E22" s="69">
        <v>33.57</v>
      </c>
      <c r="F22" s="30" t="s">
        <v>6</v>
      </c>
      <c r="G22" s="68" t="s">
        <v>37</v>
      </c>
      <c r="H22" s="93"/>
      <c r="I22" s="94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331</v>
      </c>
      <c r="B23" s="68" t="s">
        <v>342</v>
      </c>
      <c r="C23" s="30" t="s">
        <v>28</v>
      </c>
      <c r="D23" s="68">
        <v>184</v>
      </c>
      <c r="E23" s="69">
        <v>33.58</v>
      </c>
      <c r="F23" s="30" t="s">
        <v>6</v>
      </c>
      <c r="G23" s="68" t="s">
        <v>37</v>
      </c>
      <c r="H23" s="93"/>
      <c r="I23" s="94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331</v>
      </c>
      <c r="B24" s="68" t="s">
        <v>342</v>
      </c>
      <c r="C24" s="30" t="s">
        <v>28</v>
      </c>
      <c r="D24" s="68">
        <v>16</v>
      </c>
      <c r="E24" s="69">
        <v>33.58</v>
      </c>
      <c r="F24" s="30" t="s">
        <v>6</v>
      </c>
      <c r="G24" s="68" t="s">
        <v>37</v>
      </c>
      <c r="H24" s="93"/>
      <c r="I24" s="94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331</v>
      </c>
      <c r="B25" s="68" t="s">
        <v>343</v>
      </c>
      <c r="C25" s="30" t="s">
        <v>28</v>
      </c>
      <c r="D25" s="68">
        <v>134</v>
      </c>
      <c r="E25" s="69">
        <v>33.590000000000003</v>
      </c>
      <c r="F25" s="30" t="s">
        <v>6</v>
      </c>
      <c r="G25" s="68" t="s">
        <v>37</v>
      </c>
      <c r="H25" s="93"/>
      <c r="I25" s="94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331</v>
      </c>
      <c r="B26" s="68" t="s">
        <v>344</v>
      </c>
      <c r="C26" s="30" t="s">
        <v>28</v>
      </c>
      <c r="D26" s="68">
        <v>66</v>
      </c>
      <c r="E26" s="69">
        <v>33.590000000000003</v>
      </c>
      <c r="F26" s="30" t="s">
        <v>6</v>
      </c>
      <c r="G26" s="68" t="s">
        <v>37</v>
      </c>
      <c r="H26" s="93"/>
      <c r="I26" s="94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331</v>
      </c>
      <c r="B27" s="68" t="s">
        <v>345</v>
      </c>
      <c r="C27" s="30" t="s">
        <v>28</v>
      </c>
      <c r="D27" s="68">
        <v>200</v>
      </c>
      <c r="E27" s="69">
        <v>33.6</v>
      </c>
      <c r="F27" s="30" t="s">
        <v>6</v>
      </c>
      <c r="G27" s="68" t="s">
        <v>37</v>
      </c>
      <c r="H27" s="93"/>
      <c r="I27" s="94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331</v>
      </c>
      <c r="B28" s="68" t="s">
        <v>346</v>
      </c>
      <c r="C28" s="30" t="s">
        <v>28</v>
      </c>
      <c r="D28" s="68">
        <v>200</v>
      </c>
      <c r="E28" s="69">
        <v>33.61</v>
      </c>
      <c r="F28" s="30" t="s">
        <v>6</v>
      </c>
      <c r="G28" s="68" t="s">
        <v>37</v>
      </c>
      <c r="H28" s="93"/>
      <c r="I28" s="94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331</v>
      </c>
      <c r="B29" s="68" t="s">
        <v>347</v>
      </c>
      <c r="C29" s="30" t="s">
        <v>28</v>
      </c>
      <c r="D29" s="68">
        <v>200</v>
      </c>
      <c r="E29" s="69">
        <v>33.619999999999997</v>
      </c>
      <c r="F29" s="30" t="s">
        <v>6</v>
      </c>
      <c r="G29" s="68" t="s">
        <v>37</v>
      </c>
      <c r="H29" s="93"/>
      <c r="I29" s="94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331</v>
      </c>
      <c r="B30" s="68" t="s">
        <v>348</v>
      </c>
      <c r="C30" s="30" t="s">
        <v>28</v>
      </c>
      <c r="D30" s="68">
        <v>70</v>
      </c>
      <c r="E30" s="69">
        <v>33.630000000000003</v>
      </c>
      <c r="F30" s="30" t="s">
        <v>6</v>
      </c>
      <c r="G30" s="68" t="s">
        <v>37</v>
      </c>
      <c r="H30" s="93"/>
      <c r="I30" s="94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331</v>
      </c>
      <c r="B31" s="68" t="s">
        <v>348</v>
      </c>
      <c r="C31" s="30" t="s">
        <v>28</v>
      </c>
      <c r="D31" s="68">
        <v>90</v>
      </c>
      <c r="E31" s="69">
        <v>33.630000000000003</v>
      </c>
      <c r="F31" s="30" t="s">
        <v>6</v>
      </c>
      <c r="G31" s="68" t="s">
        <v>37</v>
      </c>
      <c r="H31" s="93"/>
      <c r="I31" s="94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331</v>
      </c>
      <c r="B32" s="68" t="s">
        <v>348</v>
      </c>
      <c r="C32" s="30" t="s">
        <v>28</v>
      </c>
      <c r="D32" s="68">
        <v>40</v>
      </c>
      <c r="E32" s="69">
        <v>33.630000000000003</v>
      </c>
      <c r="F32" s="30" t="s">
        <v>6</v>
      </c>
      <c r="G32" s="68" t="s">
        <v>37</v>
      </c>
      <c r="H32" s="93"/>
      <c r="I32" s="94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331</v>
      </c>
      <c r="B33" s="68" t="s">
        <v>349</v>
      </c>
      <c r="C33" s="30" t="s">
        <v>28</v>
      </c>
      <c r="D33" s="68">
        <v>100</v>
      </c>
      <c r="E33" s="69">
        <v>33.64</v>
      </c>
      <c r="F33" s="30" t="s">
        <v>6</v>
      </c>
      <c r="G33" s="68" t="s">
        <v>37</v>
      </c>
      <c r="H33" s="93"/>
      <c r="I33" s="94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331</v>
      </c>
      <c r="B34" s="68" t="s">
        <v>350</v>
      </c>
      <c r="C34" s="30" t="s">
        <v>28</v>
      </c>
      <c r="D34" s="68">
        <v>100</v>
      </c>
      <c r="E34" s="69">
        <v>33.65</v>
      </c>
      <c r="F34" s="30" t="s">
        <v>6</v>
      </c>
      <c r="G34" s="68" t="s">
        <v>37</v>
      </c>
      <c r="H34" s="93"/>
      <c r="I34" s="94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331</v>
      </c>
      <c r="B35" s="68" t="s">
        <v>351</v>
      </c>
      <c r="C35" s="30" t="s">
        <v>28</v>
      </c>
      <c r="D35" s="68">
        <v>100</v>
      </c>
      <c r="E35" s="69">
        <v>33.655000000000001</v>
      </c>
      <c r="F35" s="30" t="s">
        <v>6</v>
      </c>
      <c r="G35" s="68" t="s">
        <v>37</v>
      </c>
      <c r="H35" s="93"/>
      <c r="I35" s="94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331</v>
      </c>
      <c r="B36" s="68" t="s">
        <v>352</v>
      </c>
      <c r="C36" s="30" t="s">
        <v>28</v>
      </c>
      <c r="D36" s="68">
        <v>200</v>
      </c>
      <c r="E36" s="69">
        <v>33.604999999999997</v>
      </c>
      <c r="F36" s="30" t="s">
        <v>6</v>
      </c>
      <c r="G36" s="68" t="s">
        <v>37</v>
      </c>
      <c r="H36" s="93"/>
      <c r="I36" s="94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331</v>
      </c>
      <c r="B37" s="68" t="s">
        <v>352</v>
      </c>
      <c r="C37" s="30" t="s">
        <v>28</v>
      </c>
      <c r="D37" s="68">
        <v>63</v>
      </c>
      <c r="E37" s="69">
        <v>33.6</v>
      </c>
      <c r="F37" s="30" t="s">
        <v>6</v>
      </c>
      <c r="G37" s="68" t="s">
        <v>37</v>
      </c>
      <c r="H37" s="93"/>
      <c r="I37" s="94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331</v>
      </c>
      <c r="B38" s="68" t="s">
        <v>352</v>
      </c>
      <c r="C38" s="30" t="s">
        <v>28</v>
      </c>
      <c r="D38" s="68">
        <v>6</v>
      </c>
      <c r="E38" s="69">
        <v>33.6</v>
      </c>
      <c r="F38" s="30" t="s">
        <v>6</v>
      </c>
      <c r="G38" s="68" t="s">
        <v>37</v>
      </c>
      <c r="H38" s="93"/>
      <c r="I38" s="94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331</v>
      </c>
      <c r="B39" s="68" t="s">
        <v>352</v>
      </c>
      <c r="C39" s="30" t="s">
        <v>28</v>
      </c>
      <c r="D39" s="68">
        <v>131</v>
      </c>
      <c r="E39" s="69">
        <v>33.6</v>
      </c>
      <c r="F39" s="30" t="s">
        <v>6</v>
      </c>
      <c r="G39" s="68" t="s">
        <v>37</v>
      </c>
      <c r="H39" s="93"/>
      <c r="I39" s="94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331</v>
      </c>
      <c r="B40" s="68" t="s">
        <v>353</v>
      </c>
      <c r="C40" s="30" t="s">
        <v>28</v>
      </c>
      <c r="D40" s="68">
        <v>70</v>
      </c>
      <c r="E40" s="69">
        <v>33.61</v>
      </c>
      <c r="F40" s="30" t="s">
        <v>6</v>
      </c>
      <c r="G40" s="68" t="s">
        <v>37</v>
      </c>
      <c r="H40" s="93"/>
      <c r="I40" s="94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331</v>
      </c>
      <c r="B41" s="68" t="s">
        <v>353</v>
      </c>
      <c r="C41" s="30" t="s">
        <v>28</v>
      </c>
      <c r="D41" s="68">
        <v>88</v>
      </c>
      <c r="E41" s="69">
        <v>33.61</v>
      </c>
      <c r="F41" s="30" t="s">
        <v>6</v>
      </c>
      <c r="G41" s="68" t="s">
        <v>37</v>
      </c>
      <c r="H41" s="93"/>
      <c r="I41" s="94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331</v>
      </c>
      <c r="B42" s="68" t="s">
        <v>353</v>
      </c>
      <c r="C42" s="30" t="s">
        <v>28</v>
      </c>
      <c r="D42" s="68">
        <v>200</v>
      </c>
      <c r="E42" s="69">
        <v>33.6</v>
      </c>
      <c r="F42" s="30" t="s">
        <v>6</v>
      </c>
      <c r="G42" s="68" t="s">
        <v>37</v>
      </c>
      <c r="H42" s="93"/>
      <c r="I42" s="94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331</v>
      </c>
      <c r="B43" s="68" t="s">
        <v>354</v>
      </c>
      <c r="C43" s="30" t="s">
        <v>28</v>
      </c>
      <c r="D43" s="68">
        <v>42</v>
      </c>
      <c r="E43" s="69">
        <v>33.61</v>
      </c>
      <c r="F43" s="30" t="s">
        <v>6</v>
      </c>
      <c r="G43" s="68" t="s">
        <v>37</v>
      </c>
      <c r="H43" s="93"/>
      <c r="I43" s="94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331</v>
      </c>
      <c r="B44" s="68" t="s">
        <v>355</v>
      </c>
      <c r="C44" s="30" t="s">
        <v>28</v>
      </c>
      <c r="D44" s="68">
        <v>14</v>
      </c>
      <c r="E44" s="69">
        <v>33.615000000000002</v>
      </c>
      <c r="F44" s="30" t="s">
        <v>6</v>
      </c>
      <c r="G44" s="68" t="s">
        <v>37</v>
      </c>
      <c r="H44" s="93"/>
      <c r="I44" s="94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331</v>
      </c>
      <c r="B45" s="68" t="s">
        <v>355</v>
      </c>
      <c r="C45" s="30" t="s">
        <v>28</v>
      </c>
      <c r="D45" s="68">
        <v>83</v>
      </c>
      <c r="E45" s="69">
        <v>33.615000000000002</v>
      </c>
      <c r="F45" s="30" t="s">
        <v>6</v>
      </c>
      <c r="G45" s="68" t="s">
        <v>37</v>
      </c>
      <c r="H45" s="93"/>
      <c r="I45" s="94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331</v>
      </c>
      <c r="B46" s="68" t="s">
        <v>355</v>
      </c>
      <c r="C46" s="30" t="s">
        <v>28</v>
      </c>
      <c r="D46" s="68">
        <v>70</v>
      </c>
      <c r="E46" s="69">
        <v>33.615000000000002</v>
      </c>
      <c r="F46" s="30" t="s">
        <v>6</v>
      </c>
      <c r="G46" s="68" t="s">
        <v>37</v>
      </c>
      <c r="H46" s="93"/>
      <c r="I46" s="94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331</v>
      </c>
      <c r="B47" s="68" t="s">
        <v>355</v>
      </c>
      <c r="C47" s="30" t="s">
        <v>28</v>
      </c>
      <c r="D47" s="68">
        <v>33</v>
      </c>
      <c r="E47" s="69">
        <v>33.615000000000002</v>
      </c>
      <c r="F47" s="30" t="s">
        <v>6</v>
      </c>
      <c r="G47" s="68" t="s">
        <v>37</v>
      </c>
      <c r="H47" s="93"/>
      <c r="I47" s="94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331</v>
      </c>
      <c r="B48" s="68" t="s">
        <v>356</v>
      </c>
      <c r="C48" s="30" t="s">
        <v>28</v>
      </c>
      <c r="D48" s="68">
        <v>8</v>
      </c>
      <c r="E48" s="69">
        <v>33.619999999999997</v>
      </c>
      <c r="F48" s="30" t="s">
        <v>6</v>
      </c>
      <c r="G48" s="68" t="s">
        <v>37</v>
      </c>
      <c r="H48" s="93"/>
      <c r="I48" s="94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331</v>
      </c>
      <c r="B49" s="68" t="s">
        <v>356</v>
      </c>
      <c r="C49" s="30" t="s">
        <v>28</v>
      </c>
      <c r="D49" s="68">
        <v>13</v>
      </c>
      <c r="E49" s="69">
        <v>33.619999999999997</v>
      </c>
      <c r="F49" s="30" t="s">
        <v>6</v>
      </c>
      <c r="G49" s="68" t="s">
        <v>37</v>
      </c>
      <c r="H49" s="93"/>
      <c r="I49" s="94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331</v>
      </c>
      <c r="B50" s="68" t="s">
        <v>356</v>
      </c>
      <c r="C50" s="30" t="s">
        <v>28</v>
      </c>
      <c r="D50" s="68">
        <v>6</v>
      </c>
      <c r="E50" s="69">
        <v>33.619999999999997</v>
      </c>
      <c r="F50" s="30" t="s">
        <v>6</v>
      </c>
      <c r="G50" s="68" t="s">
        <v>37</v>
      </c>
      <c r="H50" s="93"/>
      <c r="I50" s="94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331</v>
      </c>
      <c r="B51" s="68" t="s">
        <v>356</v>
      </c>
      <c r="C51" s="30" t="s">
        <v>28</v>
      </c>
      <c r="D51" s="68">
        <v>15</v>
      </c>
      <c r="E51" s="69">
        <v>33.619999999999997</v>
      </c>
      <c r="F51" s="30" t="s">
        <v>6</v>
      </c>
      <c r="G51" s="68" t="s">
        <v>37</v>
      </c>
      <c r="H51" s="93"/>
      <c r="I51" s="94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331</v>
      </c>
      <c r="B52" s="68" t="s">
        <v>356</v>
      </c>
      <c r="C52" s="30" t="s">
        <v>28</v>
      </c>
      <c r="D52" s="68">
        <v>100</v>
      </c>
      <c r="E52" s="69">
        <v>33.619999999999997</v>
      </c>
      <c r="F52" s="30" t="s">
        <v>6</v>
      </c>
      <c r="G52" s="68" t="s">
        <v>37</v>
      </c>
      <c r="H52" s="93"/>
      <c r="I52" s="94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331</v>
      </c>
      <c r="B53" s="68" t="s">
        <v>356</v>
      </c>
      <c r="C53" s="30" t="s">
        <v>28</v>
      </c>
      <c r="D53" s="68">
        <v>23</v>
      </c>
      <c r="E53" s="69">
        <v>33.619999999999997</v>
      </c>
      <c r="F53" s="30" t="s">
        <v>6</v>
      </c>
      <c r="G53" s="68" t="s">
        <v>37</v>
      </c>
      <c r="H53" s="93"/>
      <c r="I53" s="94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331</v>
      </c>
      <c r="B54" s="68" t="s">
        <v>356</v>
      </c>
      <c r="C54" s="30" t="s">
        <v>28</v>
      </c>
      <c r="D54" s="68">
        <v>35</v>
      </c>
      <c r="E54" s="69">
        <v>33.619999999999997</v>
      </c>
      <c r="F54" s="30" t="s">
        <v>6</v>
      </c>
      <c r="G54" s="68" t="s">
        <v>37</v>
      </c>
      <c r="H54" s="93"/>
      <c r="I54" s="94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331</v>
      </c>
      <c r="B55" s="68" t="s">
        <v>357</v>
      </c>
      <c r="C55" s="30" t="s">
        <v>28</v>
      </c>
      <c r="D55" s="68">
        <v>162</v>
      </c>
      <c r="E55" s="69">
        <v>33.625</v>
      </c>
      <c r="F55" s="30" t="s">
        <v>6</v>
      </c>
      <c r="G55" s="68" t="s">
        <v>37</v>
      </c>
      <c r="H55" s="93"/>
      <c r="I55" s="94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331</v>
      </c>
      <c r="B56" s="68" t="s">
        <v>357</v>
      </c>
      <c r="C56" s="30" t="s">
        <v>28</v>
      </c>
      <c r="D56" s="68">
        <v>38</v>
      </c>
      <c r="E56" s="69">
        <v>33.625</v>
      </c>
      <c r="F56" s="30" t="s">
        <v>6</v>
      </c>
      <c r="G56" s="68" t="s">
        <v>37</v>
      </c>
      <c r="H56" s="93"/>
      <c r="I56" s="94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331</v>
      </c>
      <c r="B57" s="68" t="s">
        <v>358</v>
      </c>
      <c r="C57" s="30" t="s">
        <v>28</v>
      </c>
      <c r="D57" s="68">
        <v>182</v>
      </c>
      <c r="E57" s="69">
        <v>33.65</v>
      </c>
      <c r="F57" s="30" t="s">
        <v>6</v>
      </c>
      <c r="G57" s="68" t="s">
        <v>37</v>
      </c>
      <c r="H57" s="93"/>
      <c r="I57" s="94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331</v>
      </c>
      <c r="B58" s="68" t="s">
        <v>358</v>
      </c>
      <c r="C58" s="30" t="s">
        <v>28</v>
      </c>
      <c r="D58" s="68">
        <v>18</v>
      </c>
      <c r="E58" s="69">
        <v>33.65</v>
      </c>
      <c r="F58" s="30" t="s">
        <v>6</v>
      </c>
      <c r="G58" s="68" t="s">
        <v>37</v>
      </c>
      <c r="H58" s="93"/>
      <c r="I58" s="94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331</v>
      </c>
      <c r="B59" s="68" t="s">
        <v>359</v>
      </c>
      <c r="C59" s="30" t="s">
        <v>28</v>
      </c>
      <c r="D59" s="68">
        <v>2</v>
      </c>
      <c r="E59" s="69">
        <v>33.65</v>
      </c>
      <c r="F59" s="30" t="s">
        <v>6</v>
      </c>
      <c r="G59" s="68" t="s">
        <v>37</v>
      </c>
      <c r="H59" s="93"/>
      <c r="I59" s="94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331</v>
      </c>
      <c r="B60" s="68" t="s">
        <v>359</v>
      </c>
      <c r="C60" s="30" t="s">
        <v>28</v>
      </c>
      <c r="D60" s="68">
        <v>144</v>
      </c>
      <c r="E60" s="69">
        <v>33.65</v>
      </c>
      <c r="F60" s="30" t="s">
        <v>6</v>
      </c>
      <c r="G60" s="68" t="s">
        <v>37</v>
      </c>
      <c r="H60" s="93"/>
      <c r="I60" s="94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331</v>
      </c>
      <c r="B61" s="68" t="s">
        <v>359</v>
      </c>
      <c r="C61" s="30" t="s">
        <v>28</v>
      </c>
      <c r="D61" s="68">
        <v>54</v>
      </c>
      <c r="E61" s="69">
        <v>33.65</v>
      </c>
      <c r="F61" s="30" t="s">
        <v>6</v>
      </c>
      <c r="G61" s="68" t="s">
        <v>37</v>
      </c>
      <c r="H61" s="93"/>
      <c r="I61" s="94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331</v>
      </c>
      <c r="B62" s="68" t="s">
        <v>360</v>
      </c>
      <c r="C62" s="30" t="s">
        <v>28</v>
      </c>
      <c r="D62" s="68">
        <v>200</v>
      </c>
      <c r="E62" s="69">
        <v>33.68</v>
      </c>
      <c r="F62" s="30" t="s">
        <v>6</v>
      </c>
      <c r="G62" s="68" t="s">
        <v>37</v>
      </c>
      <c r="H62" s="93"/>
      <c r="I62" s="94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331</v>
      </c>
      <c r="B63" s="68" t="s">
        <v>361</v>
      </c>
      <c r="C63" s="30" t="s">
        <v>28</v>
      </c>
      <c r="D63" s="68">
        <v>73</v>
      </c>
      <c r="E63" s="69">
        <v>33.700000000000003</v>
      </c>
      <c r="F63" s="30" t="s">
        <v>6</v>
      </c>
      <c r="G63" s="68" t="s">
        <v>37</v>
      </c>
      <c r="H63" s="93"/>
      <c r="I63" s="94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331</v>
      </c>
      <c r="B64" s="68" t="s">
        <v>361</v>
      </c>
      <c r="C64" s="30" t="s">
        <v>28</v>
      </c>
      <c r="D64" s="68">
        <v>36</v>
      </c>
      <c r="E64" s="69">
        <v>33.700000000000003</v>
      </c>
      <c r="F64" s="30" t="s">
        <v>6</v>
      </c>
      <c r="G64" s="68" t="s">
        <v>37</v>
      </c>
      <c r="H64" s="93"/>
      <c r="I64" s="94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331</v>
      </c>
      <c r="B65" s="68" t="s">
        <v>361</v>
      </c>
      <c r="C65" s="30" t="s">
        <v>28</v>
      </c>
      <c r="D65" s="68">
        <v>91</v>
      </c>
      <c r="E65" s="69">
        <v>33.700000000000003</v>
      </c>
      <c r="F65" s="30" t="s">
        <v>6</v>
      </c>
      <c r="G65" s="68" t="s">
        <v>37</v>
      </c>
      <c r="H65" s="93"/>
      <c r="I65" s="94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331</v>
      </c>
      <c r="B66" s="68" t="s">
        <v>362</v>
      </c>
      <c r="C66" s="30" t="s">
        <v>28</v>
      </c>
      <c r="D66" s="68">
        <v>200</v>
      </c>
      <c r="E66" s="69">
        <v>33.700000000000003</v>
      </c>
      <c r="F66" s="30" t="s">
        <v>6</v>
      </c>
      <c r="G66" s="68" t="s">
        <v>37</v>
      </c>
      <c r="H66" s="93"/>
      <c r="I66" s="94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331</v>
      </c>
      <c r="B67" s="68" t="s">
        <v>363</v>
      </c>
      <c r="C67" s="30" t="s">
        <v>28</v>
      </c>
      <c r="D67" s="68">
        <v>200</v>
      </c>
      <c r="E67" s="69">
        <v>33.71</v>
      </c>
      <c r="F67" s="30" t="s">
        <v>6</v>
      </c>
      <c r="G67" s="68" t="s">
        <v>37</v>
      </c>
      <c r="H67" s="93"/>
      <c r="I67" s="94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331</v>
      </c>
      <c r="B68" s="68" t="s">
        <v>364</v>
      </c>
      <c r="C68" s="30" t="s">
        <v>28</v>
      </c>
      <c r="D68" s="68">
        <v>51</v>
      </c>
      <c r="E68" s="69">
        <v>33.734999999999999</v>
      </c>
      <c r="F68" s="30" t="s">
        <v>6</v>
      </c>
      <c r="G68" s="68" t="s">
        <v>37</v>
      </c>
      <c r="H68" s="93"/>
      <c r="I68" s="94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331</v>
      </c>
      <c r="B69" s="68" t="s">
        <v>364</v>
      </c>
      <c r="C69" s="30" t="s">
        <v>28</v>
      </c>
      <c r="D69" s="68">
        <v>149</v>
      </c>
      <c r="E69" s="69">
        <v>33.734999999999999</v>
      </c>
      <c r="F69" s="30" t="s">
        <v>6</v>
      </c>
      <c r="G69" s="68" t="s">
        <v>37</v>
      </c>
      <c r="H69" s="93"/>
      <c r="I69" s="94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331</v>
      </c>
      <c r="B70" s="68" t="s">
        <v>365</v>
      </c>
      <c r="C70" s="30" t="s">
        <v>28</v>
      </c>
      <c r="D70" s="68">
        <v>200</v>
      </c>
      <c r="E70" s="69">
        <v>33.75</v>
      </c>
      <c r="F70" s="30" t="s">
        <v>6</v>
      </c>
      <c r="G70" s="68" t="s">
        <v>37</v>
      </c>
      <c r="H70" s="93"/>
      <c r="I70" s="94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331</v>
      </c>
      <c r="B71" s="68" t="s">
        <v>366</v>
      </c>
      <c r="C71" s="30" t="s">
        <v>28</v>
      </c>
      <c r="D71" s="68">
        <v>200</v>
      </c>
      <c r="E71" s="69">
        <v>33.68</v>
      </c>
      <c r="F71" s="30" t="s">
        <v>6</v>
      </c>
      <c r="G71" s="68" t="s">
        <v>37</v>
      </c>
      <c r="H71" s="93"/>
      <c r="I71" s="94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331</v>
      </c>
      <c r="B72" s="68" t="s">
        <v>367</v>
      </c>
      <c r="C72" s="30" t="s">
        <v>28</v>
      </c>
      <c r="D72" s="68">
        <v>64</v>
      </c>
      <c r="E72" s="69">
        <v>33.68</v>
      </c>
      <c r="F72" s="30" t="s">
        <v>6</v>
      </c>
      <c r="G72" s="68" t="s">
        <v>37</v>
      </c>
      <c r="H72" s="93"/>
      <c r="I72" s="94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331</v>
      </c>
      <c r="B73" s="68" t="s">
        <v>367</v>
      </c>
      <c r="C73" s="30" t="s">
        <v>28</v>
      </c>
      <c r="D73" s="68">
        <v>136</v>
      </c>
      <c r="E73" s="69">
        <v>33.68</v>
      </c>
      <c r="F73" s="30" t="s">
        <v>6</v>
      </c>
      <c r="G73" s="68" t="s">
        <v>37</v>
      </c>
      <c r="H73" s="93"/>
      <c r="I73" s="94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331</v>
      </c>
      <c r="B74" s="68" t="s">
        <v>368</v>
      </c>
      <c r="C74" s="30" t="s">
        <v>28</v>
      </c>
      <c r="D74" s="68">
        <v>164</v>
      </c>
      <c r="E74" s="69">
        <v>33.65</v>
      </c>
      <c r="F74" s="30" t="s">
        <v>6</v>
      </c>
      <c r="G74" s="68" t="s">
        <v>37</v>
      </c>
      <c r="H74" s="93"/>
      <c r="I74" s="94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331</v>
      </c>
      <c r="B75" s="68" t="s">
        <v>368</v>
      </c>
      <c r="C75" s="30" t="s">
        <v>28</v>
      </c>
      <c r="D75" s="68">
        <v>36</v>
      </c>
      <c r="E75" s="69">
        <v>33.65</v>
      </c>
      <c r="F75" s="30" t="s">
        <v>6</v>
      </c>
      <c r="G75" s="68" t="s">
        <v>37</v>
      </c>
      <c r="H75" s="93"/>
      <c r="I75" s="94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331</v>
      </c>
      <c r="B76" s="68" t="s">
        <v>369</v>
      </c>
      <c r="C76" s="30" t="s">
        <v>28</v>
      </c>
      <c r="D76" s="68">
        <v>100</v>
      </c>
      <c r="E76" s="69">
        <v>33.659999999999997</v>
      </c>
      <c r="F76" s="30" t="s">
        <v>6</v>
      </c>
      <c r="G76" s="68" t="s">
        <v>37</v>
      </c>
      <c r="H76" s="93"/>
      <c r="I76" s="94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331</v>
      </c>
      <c r="B77" s="68" t="s">
        <v>369</v>
      </c>
      <c r="C77" s="30" t="s">
        <v>28</v>
      </c>
      <c r="D77" s="68">
        <v>100</v>
      </c>
      <c r="E77" s="69">
        <v>33.659999999999997</v>
      </c>
      <c r="F77" s="30" t="s">
        <v>6</v>
      </c>
      <c r="G77" s="68" t="s">
        <v>37</v>
      </c>
      <c r="H77" s="93"/>
      <c r="I77" s="94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331</v>
      </c>
      <c r="B78" s="68" t="s">
        <v>370</v>
      </c>
      <c r="C78" s="30" t="s">
        <v>28</v>
      </c>
      <c r="D78" s="68">
        <v>200</v>
      </c>
      <c r="E78" s="69">
        <v>33.700000000000003</v>
      </c>
      <c r="F78" s="30" t="s">
        <v>6</v>
      </c>
      <c r="G78" s="68" t="s">
        <v>37</v>
      </c>
      <c r="H78" s="93"/>
      <c r="I78" s="94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331</v>
      </c>
      <c r="B79" s="68" t="s">
        <v>371</v>
      </c>
      <c r="C79" s="30" t="s">
        <v>28</v>
      </c>
      <c r="D79" s="68">
        <v>13</v>
      </c>
      <c r="E79" s="69">
        <v>33.700000000000003</v>
      </c>
      <c r="F79" s="30" t="s">
        <v>6</v>
      </c>
      <c r="G79" s="68" t="s">
        <v>37</v>
      </c>
      <c r="H79" s="93"/>
      <c r="I79" s="94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331</v>
      </c>
      <c r="B80" s="68" t="s">
        <v>371</v>
      </c>
      <c r="C80" s="30" t="s">
        <v>28</v>
      </c>
      <c r="D80" s="68">
        <v>96</v>
      </c>
      <c r="E80" s="69">
        <v>33.700000000000003</v>
      </c>
      <c r="F80" s="30" t="s">
        <v>6</v>
      </c>
      <c r="G80" s="68" t="s">
        <v>37</v>
      </c>
      <c r="H80" s="93"/>
      <c r="I80" s="94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331</v>
      </c>
      <c r="B81" s="68" t="s">
        <v>371</v>
      </c>
      <c r="C81" s="30" t="s">
        <v>28</v>
      </c>
      <c r="D81" s="68">
        <v>91</v>
      </c>
      <c r="E81" s="69">
        <v>33.700000000000003</v>
      </c>
      <c r="F81" s="30" t="s">
        <v>6</v>
      </c>
      <c r="G81" s="68" t="s">
        <v>37</v>
      </c>
      <c r="H81" s="93"/>
      <c r="I81" s="94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331</v>
      </c>
      <c r="B82" s="68" t="s">
        <v>372</v>
      </c>
      <c r="C82" s="30" t="s">
        <v>28</v>
      </c>
      <c r="D82" s="68">
        <v>39</v>
      </c>
      <c r="E82" s="69">
        <v>33.68</v>
      </c>
      <c r="F82" s="30" t="s">
        <v>6</v>
      </c>
      <c r="G82" s="68" t="s">
        <v>37</v>
      </c>
      <c r="H82" s="93"/>
      <c r="I82" s="94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331</v>
      </c>
      <c r="B83" s="68" t="s">
        <v>373</v>
      </c>
      <c r="C83" s="30" t="s">
        <v>28</v>
      </c>
      <c r="D83" s="68">
        <v>161</v>
      </c>
      <c r="E83" s="69">
        <v>33.68</v>
      </c>
      <c r="F83" s="30" t="s">
        <v>6</v>
      </c>
      <c r="G83" s="68" t="s">
        <v>37</v>
      </c>
      <c r="H83" s="93"/>
      <c r="I83" s="94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331</v>
      </c>
      <c r="B84" s="68" t="s">
        <v>374</v>
      </c>
      <c r="C84" s="30" t="s">
        <v>28</v>
      </c>
      <c r="D84" s="68">
        <v>200</v>
      </c>
      <c r="E84" s="69">
        <v>33.71</v>
      </c>
      <c r="F84" s="30" t="s">
        <v>6</v>
      </c>
      <c r="G84" s="68" t="s">
        <v>37</v>
      </c>
      <c r="H84" s="93"/>
      <c r="I84" s="94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331</v>
      </c>
      <c r="B85" s="68" t="s">
        <v>375</v>
      </c>
      <c r="C85" s="30" t="s">
        <v>28</v>
      </c>
      <c r="D85" s="68">
        <v>200</v>
      </c>
      <c r="E85" s="69">
        <v>33.734999999999999</v>
      </c>
      <c r="F85" s="30" t="s">
        <v>6</v>
      </c>
      <c r="G85" s="68" t="s">
        <v>37</v>
      </c>
      <c r="H85" s="93"/>
      <c r="I85" s="94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331</v>
      </c>
      <c r="B86" s="68" t="s">
        <v>376</v>
      </c>
      <c r="C86" s="30" t="s">
        <v>28</v>
      </c>
      <c r="D86" s="68">
        <v>50</v>
      </c>
      <c r="E86" s="69">
        <v>33.734999999999999</v>
      </c>
      <c r="F86" s="30" t="s">
        <v>6</v>
      </c>
      <c r="G86" s="68" t="s">
        <v>37</v>
      </c>
      <c r="H86" s="93"/>
      <c r="I86" s="94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331</v>
      </c>
      <c r="B87" s="68" t="s">
        <v>376</v>
      </c>
      <c r="C87" s="30" t="s">
        <v>28</v>
      </c>
      <c r="D87" s="68">
        <v>150</v>
      </c>
      <c r="E87" s="69">
        <v>33.734999999999999</v>
      </c>
      <c r="F87" s="30" t="s">
        <v>6</v>
      </c>
      <c r="G87" s="68" t="s">
        <v>37</v>
      </c>
      <c r="H87" s="93"/>
      <c r="I87" s="94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331</v>
      </c>
      <c r="B88" s="68" t="s">
        <v>42</v>
      </c>
      <c r="C88" s="30" t="s">
        <v>28</v>
      </c>
      <c r="D88" s="68">
        <v>200</v>
      </c>
      <c r="E88" s="69">
        <v>33.734999999999999</v>
      </c>
      <c r="F88" s="30" t="s">
        <v>6</v>
      </c>
      <c r="G88" s="68" t="s">
        <v>37</v>
      </c>
      <c r="H88" s="93"/>
      <c r="I88" s="94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331</v>
      </c>
      <c r="B89" s="68" t="s">
        <v>377</v>
      </c>
      <c r="C89" s="30" t="s">
        <v>28</v>
      </c>
      <c r="D89" s="68">
        <v>200</v>
      </c>
      <c r="E89" s="69">
        <v>33.734999999999999</v>
      </c>
      <c r="F89" s="30" t="s">
        <v>6</v>
      </c>
      <c r="G89" s="68" t="s">
        <v>37</v>
      </c>
      <c r="H89" s="93"/>
      <c r="I89" s="94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331</v>
      </c>
      <c r="B90" s="68" t="s">
        <v>378</v>
      </c>
      <c r="C90" s="30" t="s">
        <v>28</v>
      </c>
      <c r="D90" s="68">
        <v>150</v>
      </c>
      <c r="E90" s="69">
        <v>33.6</v>
      </c>
      <c r="F90" s="30" t="s">
        <v>6</v>
      </c>
      <c r="G90" s="68" t="s">
        <v>37</v>
      </c>
      <c r="H90" s="93"/>
      <c r="I90" s="94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331</v>
      </c>
      <c r="B91" s="68" t="s">
        <v>378</v>
      </c>
      <c r="C91" s="30" t="s">
        <v>28</v>
      </c>
      <c r="D91" s="68">
        <v>50</v>
      </c>
      <c r="E91" s="69">
        <v>33.6</v>
      </c>
      <c r="F91" s="30" t="s">
        <v>6</v>
      </c>
      <c r="G91" s="68" t="s">
        <v>37</v>
      </c>
      <c r="H91" s="93"/>
      <c r="I91" s="94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331</v>
      </c>
      <c r="B92" s="68" t="s">
        <v>379</v>
      </c>
      <c r="C92" s="30" t="s">
        <v>28</v>
      </c>
      <c r="D92" s="68">
        <v>70</v>
      </c>
      <c r="E92" s="69">
        <v>33.6</v>
      </c>
      <c r="F92" s="30" t="s">
        <v>6</v>
      </c>
      <c r="G92" s="68" t="s">
        <v>37</v>
      </c>
      <c r="H92" s="93"/>
      <c r="I92" s="94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331</v>
      </c>
      <c r="B93" s="68" t="s">
        <v>379</v>
      </c>
      <c r="C93" s="30" t="s">
        <v>28</v>
      </c>
      <c r="D93" s="68">
        <v>70</v>
      </c>
      <c r="E93" s="69">
        <v>33.6</v>
      </c>
      <c r="F93" s="30" t="s">
        <v>6</v>
      </c>
      <c r="G93" s="68" t="s">
        <v>37</v>
      </c>
      <c r="H93" s="93"/>
      <c r="I93" s="94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331</v>
      </c>
      <c r="B94" s="68" t="s">
        <v>379</v>
      </c>
      <c r="C94" s="30" t="s">
        <v>28</v>
      </c>
      <c r="D94" s="68">
        <v>60</v>
      </c>
      <c r="E94" s="69">
        <v>33.6</v>
      </c>
      <c r="F94" s="30" t="s">
        <v>6</v>
      </c>
      <c r="G94" s="68" t="s">
        <v>37</v>
      </c>
      <c r="H94" s="93"/>
      <c r="I94" s="94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331</v>
      </c>
      <c r="B95" s="68" t="s">
        <v>380</v>
      </c>
      <c r="C95" s="30" t="s">
        <v>28</v>
      </c>
      <c r="D95" s="68">
        <v>100</v>
      </c>
      <c r="E95" s="69">
        <v>33.53</v>
      </c>
      <c r="F95" s="30" t="s">
        <v>6</v>
      </c>
      <c r="G95" s="68" t="s">
        <v>37</v>
      </c>
      <c r="H95" s="93"/>
      <c r="I95" s="94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331</v>
      </c>
      <c r="B96" s="68" t="s">
        <v>380</v>
      </c>
      <c r="C96" s="30" t="s">
        <v>28</v>
      </c>
      <c r="D96" s="68">
        <v>70</v>
      </c>
      <c r="E96" s="69">
        <v>33.53</v>
      </c>
      <c r="F96" s="30" t="s">
        <v>6</v>
      </c>
      <c r="G96" s="68" t="s">
        <v>37</v>
      </c>
      <c r="H96" s="93"/>
      <c r="I96" s="94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331</v>
      </c>
      <c r="B97" s="68" t="s">
        <v>380</v>
      </c>
      <c r="C97" s="30" t="s">
        <v>28</v>
      </c>
      <c r="D97" s="68">
        <v>30</v>
      </c>
      <c r="E97" s="69">
        <v>33.53</v>
      </c>
      <c r="F97" s="30" t="s">
        <v>6</v>
      </c>
      <c r="G97" s="68" t="s">
        <v>37</v>
      </c>
      <c r="H97" s="93"/>
      <c r="I97" s="94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331</v>
      </c>
      <c r="B98" s="68" t="s">
        <v>214</v>
      </c>
      <c r="C98" s="30" t="s">
        <v>28</v>
      </c>
      <c r="D98" s="68">
        <v>120</v>
      </c>
      <c r="E98" s="69">
        <v>33.53</v>
      </c>
      <c r="F98" s="30" t="s">
        <v>6</v>
      </c>
      <c r="G98" s="68" t="s">
        <v>37</v>
      </c>
      <c r="H98" s="93"/>
      <c r="I98" s="94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A99" s="68" t="s">
        <v>331</v>
      </c>
      <c r="B99" s="68" t="s">
        <v>214</v>
      </c>
      <c r="C99" s="30" t="s">
        <v>28</v>
      </c>
      <c r="D99" s="68">
        <v>80</v>
      </c>
      <c r="E99" s="69">
        <v>33.53</v>
      </c>
      <c r="F99" s="30" t="s">
        <v>6</v>
      </c>
      <c r="G99" s="68" t="s">
        <v>37</v>
      </c>
      <c r="H99" s="93"/>
      <c r="I99" s="94"/>
      <c r="J99" s="85"/>
      <c r="K99" s="85"/>
      <c r="L99" s="85"/>
      <c r="M99" s="85"/>
      <c r="N99" s="86"/>
      <c r="O99" s="87"/>
      <c r="P99" s="85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s="75" customFormat="1" x14ac:dyDescent="0.2">
      <c r="A100" s="68" t="s">
        <v>331</v>
      </c>
      <c r="B100" s="68" t="s">
        <v>215</v>
      </c>
      <c r="C100" s="30" t="s">
        <v>28</v>
      </c>
      <c r="D100" s="68">
        <v>173</v>
      </c>
      <c r="E100" s="69">
        <v>33.53</v>
      </c>
      <c r="F100" s="30" t="s">
        <v>6</v>
      </c>
      <c r="G100" s="68" t="s">
        <v>37</v>
      </c>
      <c r="H100" s="93"/>
      <c r="I100" s="94"/>
      <c r="J100" s="85"/>
      <c r="K100" s="85"/>
      <c r="L100" s="85"/>
      <c r="M100" s="85"/>
      <c r="N100" s="86"/>
      <c r="O100" s="87"/>
      <c r="P100" s="8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s="75" customFormat="1" x14ac:dyDescent="0.2">
      <c r="A101" s="68" t="s">
        <v>331</v>
      </c>
      <c r="B101" s="68" t="s">
        <v>215</v>
      </c>
      <c r="C101" s="30" t="s">
        <v>28</v>
      </c>
      <c r="D101" s="68">
        <v>27</v>
      </c>
      <c r="E101" s="69">
        <v>33.53</v>
      </c>
      <c r="F101" s="30" t="s">
        <v>6</v>
      </c>
      <c r="G101" s="68" t="s">
        <v>37</v>
      </c>
      <c r="H101" s="93"/>
      <c r="I101" s="94"/>
      <c r="J101" s="85"/>
      <c r="K101" s="85"/>
      <c r="L101" s="85"/>
      <c r="M101" s="85"/>
      <c r="N101" s="86"/>
      <c r="O101" s="87"/>
      <c r="P101" s="85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s="75" customFormat="1" x14ac:dyDescent="0.2">
      <c r="A102" s="68" t="s">
        <v>331</v>
      </c>
      <c r="B102" s="68" t="s">
        <v>381</v>
      </c>
      <c r="C102" s="30" t="s">
        <v>28</v>
      </c>
      <c r="D102" s="68">
        <v>200</v>
      </c>
      <c r="E102" s="69">
        <v>33.53</v>
      </c>
      <c r="F102" s="30" t="s">
        <v>6</v>
      </c>
      <c r="G102" s="68" t="s">
        <v>37</v>
      </c>
      <c r="H102" s="93"/>
      <c r="I102" s="94"/>
      <c r="J102" s="85"/>
      <c r="K102" s="85"/>
      <c r="L102" s="85"/>
      <c r="M102" s="85"/>
      <c r="N102" s="86"/>
      <c r="O102" s="87"/>
      <c r="P102" s="85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s="75" customFormat="1" x14ac:dyDescent="0.2">
      <c r="A103" s="68" t="s">
        <v>331</v>
      </c>
      <c r="B103" s="68" t="s">
        <v>382</v>
      </c>
      <c r="C103" s="30" t="s">
        <v>28</v>
      </c>
      <c r="D103" s="68">
        <v>104</v>
      </c>
      <c r="E103" s="69">
        <v>33.57</v>
      </c>
      <c r="F103" s="30" t="s">
        <v>6</v>
      </c>
      <c r="G103" s="68" t="s">
        <v>37</v>
      </c>
      <c r="H103" s="93"/>
      <c r="I103" s="94"/>
      <c r="J103" s="85"/>
      <c r="K103" s="85"/>
      <c r="L103" s="85"/>
      <c r="M103" s="85"/>
      <c r="N103" s="86"/>
      <c r="O103" s="87"/>
      <c r="P103" s="85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s="75" customFormat="1" x14ac:dyDescent="0.2">
      <c r="A104" s="68" t="s">
        <v>331</v>
      </c>
      <c r="B104" s="68" t="s">
        <v>383</v>
      </c>
      <c r="C104" s="30" t="s">
        <v>28</v>
      </c>
      <c r="D104" s="68">
        <v>80</v>
      </c>
      <c r="E104" s="69">
        <v>33.57</v>
      </c>
      <c r="F104" s="30" t="s">
        <v>6</v>
      </c>
      <c r="G104" s="68" t="s">
        <v>37</v>
      </c>
      <c r="H104" s="93"/>
      <c r="I104" s="94"/>
      <c r="J104" s="85"/>
      <c r="K104" s="85"/>
      <c r="L104" s="85"/>
      <c r="M104" s="85"/>
      <c r="N104" s="86"/>
      <c r="O104" s="87"/>
      <c r="P104" s="85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s="75" customFormat="1" x14ac:dyDescent="0.2">
      <c r="A105" s="68" t="s">
        <v>331</v>
      </c>
      <c r="B105" s="68" t="s">
        <v>384</v>
      </c>
      <c r="C105" s="30" t="s">
        <v>28</v>
      </c>
      <c r="D105" s="68">
        <v>16</v>
      </c>
      <c r="E105" s="69">
        <v>33.57</v>
      </c>
      <c r="F105" s="30" t="s">
        <v>6</v>
      </c>
      <c r="G105" s="68" t="s">
        <v>37</v>
      </c>
      <c r="H105" s="93"/>
      <c r="I105" s="94"/>
      <c r="J105" s="85"/>
      <c r="K105" s="85"/>
      <c r="L105" s="85"/>
      <c r="M105" s="85"/>
      <c r="N105" s="86"/>
      <c r="O105" s="87"/>
      <c r="P105" s="85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s="75" customFormat="1" x14ac:dyDescent="0.2">
      <c r="A106" s="68" t="s">
        <v>331</v>
      </c>
      <c r="B106" s="68" t="s">
        <v>385</v>
      </c>
      <c r="C106" s="30" t="s">
        <v>28</v>
      </c>
      <c r="D106" s="68">
        <v>200</v>
      </c>
      <c r="E106" s="69">
        <v>33.6</v>
      </c>
      <c r="F106" s="30" t="s">
        <v>6</v>
      </c>
      <c r="G106" s="68" t="s">
        <v>37</v>
      </c>
      <c r="H106" s="93"/>
      <c r="I106" s="94"/>
      <c r="J106" s="85"/>
      <c r="K106" s="85"/>
      <c r="L106" s="85"/>
      <c r="M106" s="85"/>
      <c r="N106" s="86"/>
      <c r="O106" s="87"/>
      <c r="P106" s="85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s="75" customFormat="1" x14ac:dyDescent="0.2">
      <c r="A107" s="68" t="s">
        <v>331</v>
      </c>
      <c r="B107" s="68" t="s">
        <v>386</v>
      </c>
      <c r="C107" s="30" t="s">
        <v>28</v>
      </c>
      <c r="D107" s="68">
        <v>200</v>
      </c>
      <c r="E107" s="69">
        <v>33.450000000000003</v>
      </c>
      <c r="F107" s="30" t="s">
        <v>6</v>
      </c>
      <c r="G107" s="68" t="s">
        <v>37</v>
      </c>
      <c r="H107" s="93"/>
      <c r="I107" s="94"/>
      <c r="J107" s="85"/>
      <c r="K107" s="85"/>
      <c r="L107" s="85"/>
      <c r="M107" s="85"/>
      <c r="N107" s="86"/>
      <c r="O107" s="87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s="75" customFormat="1" x14ac:dyDescent="0.2">
      <c r="A108" s="68" t="s">
        <v>331</v>
      </c>
      <c r="B108" s="68" t="s">
        <v>387</v>
      </c>
      <c r="C108" s="30" t="s">
        <v>28</v>
      </c>
      <c r="D108" s="68">
        <v>128</v>
      </c>
      <c r="E108" s="69">
        <v>33.479999999999997</v>
      </c>
      <c r="F108" s="30" t="s">
        <v>6</v>
      </c>
      <c r="G108" s="68" t="s">
        <v>37</v>
      </c>
      <c r="H108" s="93"/>
      <c r="I108" s="94"/>
      <c r="J108" s="85"/>
      <c r="K108" s="85"/>
      <c r="L108" s="85"/>
      <c r="M108" s="85"/>
      <c r="N108" s="86"/>
      <c r="O108" s="87"/>
      <c r="P108" s="85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s="75" customFormat="1" x14ac:dyDescent="0.2">
      <c r="A109" s="68" t="s">
        <v>331</v>
      </c>
      <c r="B109" s="68" t="s">
        <v>387</v>
      </c>
      <c r="C109" s="30" t="s">
        <v>28</v>
      </c>
      <c r="D109" s="68">
        <v>70</v>
      </c>
      <c r="E109" s="69">
        <v>33.479999999999997</v>
      </c>
      <c r="F109" s="30" t="s">
        <v>6</v>
      </c>
      <c r="G109" s="68" t="s">
        <v>37</v>
      </c>
      <c r="H109" s="93"/>
      <c r="I109" s="94"/>
      <c r="J109" s="85"/>
      <c r="K109" s="85"/>
      <c r="L109" s="85"/>
      <c r="M109" s="85"/>
      <c r="N109" s="86"/>
      <c r="O109" s="87"/>
      <c r="P109" s="85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s="75" customFormat="1" x14ac:dyDescent="0.2">
      <c r="A110" s="68" t="s">
        <v>331</v>
      </c>
      <c r="B110" s="68" t="s">
        <v>387</v>
      </c>
      <c r="C110" s="30" t="s">
        <v>28</v>
      </c>
      <c r="D110" s="68">
        <v>2</v>
      </c>
      <c r="E110" s="69">
        <v>33.479999999999997</v>
      </c>
      <c r="F110" s="30" t="s">
        <v>6</v>
      </c>
      <c r="G110" s="68" t="s">
        <v>37</v>
      </c>
      <c r="H110" s="93"/>
      <c r="I110" s="94"/>
      <c r="J110" s="85"/>
      <c r="K110" s="85"/>
      <c r="L110" s="85"/>
      <c r="M110" s="85"/>
      <c r="N110" s="86"/>
      <c r="O110" s="87"/>
      <c r="P110" s="85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s="75" customFormat="1" x14ac:dyDescent="0.2">
      <c r="A111" s="68" t="s">
        <v>331</v>
      </c>
      <c r="B111" s="68" t="s">
        <v>388</v>
      </c>
      <c r="C111" s="30" t="s">
        <v>28</v>
      </c>
      <c r="D111" s="68">
        <v>60</v>
      </c>
      <c r="E111" s="69">
        <v>33.479999999999997</v>
      </c>
      <c r="F111" s="30" t="s">
        <v>6</v>
      </c>
      <c r="G111" s="68" t="s">
        <v>37</v>
      </c>
      <c r="H111" s="93"/>
      <c r="I111" s="94"/>
      <c r="J111" s="85"/>
      <c r="K111" s="85"/>
      <c r="L111" s="85"/>
      <c r="M111" s="85"/>
      <c r="N111" s="86"/>
      <c r="O111" s="87"/>
      <c r="P111" s="85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s="75" customFormat="1" x14ac:dyDescent="0.2">
      <c r="A112" s="68" t="s">
        <v>331</v>
      </c>
      <c r="B112" s="68" t="s">
        <v>388</v>
      </c>
      <c r="C112" s="30" t="s">
        <v>28</v>
      </c>
      <c r="D112" s="68">
        <v>140</v>
      </c>
      <c r="E112" s="69">
        <v>33.479999999999997</v>
      </c>
      <c r="F112" s="30" t="s">
        <v>6</v>
      </c>
      <c r="G112" s="68" t="s">
        <v>37</v>
      </c>
      <c r="H112" s="93"/>
      <c r="I112" s="94"/>
      <c r="J112" s="85"/>
      <c r="K112" s="85"/>
      <c r="L112" s="85"/>
      <c r="M112" s="85"/>
      <c r="N112" s="86"/>
      <c r="O112" s="87"/>
      <c r="P112" s="85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s="75" customFormat="1" x14ac:dyDescent="0.2">
      <c r="A113" s="68" t="s">
        <v>331</v>
      </c>
      <c r="B113" s="68" t="s">
        <v>389</v>
      </c>
      <c r="C113" s="30" t="s">
        <v>28</v>
      </c>
      <c r="D113" s="68">
        <v>200</v>
      </c>
      <c r="E113" s="69">
        <v>33.479999999999997</v>
      </c>
      <c r="F113" s="30" t="s">
        <v>6</v>
      </c>
      <c r="G113" s="68" t="s">
        <v>37</v>
      </c>
      <c r="H113" s="93"/>
      <c r="I113" s="94"/>
      <c r="J113" s="85"/>
      <c r="K113" s="85"/>
      <c r="L113" s="85"/>
      <c r="M113" s="85"/>
      <c r="N113" s="86"/>
      <c r="O113" s="87"/>
      <c r="P113" s="85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s="75" customFormat="1" x14ac:dyDescent="0.2">
      <c r="A114" s="68" t="s">
        <v>331</v>
      </c>
      <c r="B114" s="68" t="s">
        <v>390</v>
      </c>
      <c r="C114" s="30" t="s">
        <v>28</v>
      </c>
      <c r="D114" s="68">
        <v>9</v>
      </c>
      <c r="E114" s="69">
        <v>33.5</v>
      </c>
      <c r="F114" s="30" t="s">
        <v>6</v>
      </c>
      <c r="G114" s="68" t="s">
        <v>37</v>
      </c>
      <c r="H114" s="93"/>
      <c r="I114" s="94"/>
      <c r="J114" s="85"/>
      <c r="K114" s="85"/>
      <c r="L114" s="85"/>
      <c r="M114" s="85"/>
      <c r="N114" s="86"/>
      <c r="O114" s="87"/>
      <c r="P114" s="85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s="75" customFormat="1" x14ac:dyDescent="0.2">
      <c r="A115" s="68" t="s">
        <v>331</v>
      </c>
      <c r="B115" s="68" t="s">
        <v>390</v>
      </c>
      <c r="C115" s="30" t="s">
        <v>28</v>
      </c>
      <c r="D115" s="68">
        <v>36</v>
      </c>
      <c r="E115" s="69">
        <v>33.5</v>
      </c>
      <c r="F115" s="30" t="s">
        <v>6</v>
      </c>
      <c r="G115" s="68" t="s">
        <v>37</v>
      </c>
      <c r="H115" s="93"/>
      <c r="I115" s="94"/>
      <c r="J115" s="85"/>
      <c r="K115" s="85"/>
      <c r="L115" s="85"/>
      <c r="M115" s="85"/>
      <c r="N115" s="86"/>
      <c r="O115" s="87"/>
      <c r="P115" s="85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s="75" customFormat="1" x14ac:dyDescent="0.2">
      <c r="A116" s="68" t="s">
        <v>331</v>
      </c>
      <c r="B116" s="68" t="s">
        <v>390</v>
      </c>
      <c r="C116" s="30" t="s">
        <v>28</v>
      </c>
      <c r="D116" s="68">
        <v>37</v>
      </c>
      <c r="E116" s="69">
        <v>33.5</v>
      </c>
      <c r="F116" s="30" t="s">
        <v>6</v>
      </c>
      <c r="G116" s="68" t="s">
        <v>37</v>
      </c>
      <c r="H116" s="93"/>
      <c r="I116" s="94"/>
      <c r="J116" s="85"/>
      <c r="K116" s="85"/>
      <c r="L116" s="85"/>
      <c r="M116" s="85"/>
      <c r="N116" s="86"/>
      <c r="O116" s="87"/>
      <c r="P116" s="85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s="75" customFormat="1" x14ac:dyDescent="0.2">
      <c r="A117" s="68" t="s">
        <v>331</v>
      </c>
      <c r="B117" s="68" t="s">
        <v>390</v>
      </c>
      <c r="C117" s="30" t="s">
        <v>28</v>
      </c>
      <c r="D117" s="68">
        <v>118</v>
      </c>
      <c r="E117" s="69">
        <v>33.5</v>
      </c>
      <c r="F117" s="30" t="s">
        <v>6</v>
      </c>
      <c r="G117" s="68" t="s">
        <v>37</v>
      </c>
      <c r="H117" s="93"/>
      <c r="I117" s="94"/>
      <c r="J117" s="85"/>
      <c r="K117" s="85"/>
      <c r="L117" s="85"/>
      <c r="M117" s="85"/>
      <c r="N117" s="86"/>
      <c r="O117" s="87"/>
      <c r="P117" s="85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s="75" customFormat="1" x14ac:dyDescent="0.2">
      <c r="A118" s="68" t="s">
        <v>331</v>
      </c>
      <c r="B118" s="68" t="s">
        <v>391</v>
      </c>
      <c r="C118" s="30" t="s">
        <v>28</v>
      </c>
      <c r="D118" s="68">
        <v>200</v>
      </c>
      <c r="E118" s="69">
        <v>33.520000000000003</v>
      </c>
      <c r="F118" s="30" t="s">
        <v>6</v>
      </c>
      <c r="G118" s="68" t="s">
        <v>37</v>
      </c>
      <c r="H118" s="93"/>
      <c r="I118" s="94"/>
      <c r="J118" s="85"/>
      <c r="K118" s="85"/>
      <c r="L118" s="85"/>
      <c r="M118" s="85"/>
      <c r="N118" s="86"/>
      <c r="O118" s="87"/>
      <c r="P118" s="85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s="75" customFormat="1" x14ac:dyDescent="0.2">
      <c r="A119" s="68" t="s">
        <v>331</v>
      </c>
      <c r="B119" s="68" t="s">
        <v>392</v>
      </c>
      <c r="C119" s="30" t="s">
        <v>28</v>
      </c>
      <c r="D119" s="68">
        <v>200</v>
      </c>
      <c r="E119" s="69">
        <v>33.53</v>
      </c>
      <c r="F119" s="30" t="s">
        <v>6</v>
      </c>
      <c r="G119" s="68" t="s">
        <v>37</v>
      </c>
      <c r="H119" s="93"/>
      <c r="I119" s="94"/>
      <c r="J119" s="85"/>
      <c r="K119" s="85"/>
      <c r="L119" s="85"/>
      <c r="M119" s="85"/>
      <c r="N119" s="86"/>
      <c r="O119" s="87"/>
      <c r="P119" s="85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s="75" customFormat="1" x14ac:dyDescent="0.2">
      <c r="A120" s="68" t="s">
        <v>331</v>
      </c>
      <c r="B120" s="68" t="s">
        <v>393</v>
      </c>
      <c r="C120" s="30" t="s">
        <v>28</v>
      </c>
      <c r="D120" s="68">
        <v>6</v>
      </c>
      <c r="E120" s="69">
        <v>33.5</v>
      </c>
      <c r="F120" s="30" t="s">
        <v>6</v>
      </c>
      <c r="G120" s="68" t="s">
        <v>37</v>
      </c>
      <c r="H120" s="93"/>
      <c r="I120" s="94"/>
      <c r="J120" s="85"/>
      <c r="K120" s="85"/>
      <c r="L120" s="85"/>
      <c r="M120" s="85"/>
      <c r="N120" s="86"/>
      <c r="O120" s="87"/>
      <c r="P120" s="85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s="75" customFormat="1" x14ac:dyDescent="0.2">
      <c r="A121" s="68" t="s">
        <v>331</v>
      </c>
      <c r="B121" s="68" t="s">
        <v>393</v>
      </c>
      <c r="C121" s="30" t="s">
        <v>28</v>
      </c>
      <c r="D121" s="68">
        <v>194</v>
      </c>
      <c r="E121" s="69">
        <v>33.5</v>
      </c>
      <c r="F121" s="30" t="s">
        <v>6</v>
      </c>
      <c r="G121" s="68" t="s">
        <v>37</v>
      </c>
      <c r="H121" s="93"/>
      <c r="I121" s="94"/>
      <c r="J121" s="85"/>
      <c r="K121" s="85"/>
      <c r="L121" s="85"/>
      <c r="M121" s="85"/>
      <c r="N121" s="86"/>
      <c r="O121" s="87"/>
      <c r="P121" s="85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s="75" customFormat="1" x14ac:dyDescent="0.2">
      <c r="A122" s="68" t="s">
        <v>331</v>
      </c>
      <c r="B122" s="68" t="s">
        <v>394</v>
      </c>
      <c r="C122" s="30" t="s">
        <v>28</v>
      </c>
      <c r="D122" s="68">
        <v>5</v>
      </c>
      <c r="E122" s="69">
        <v>33.53</v>
      </c>
      <c r="F122" s="30" t="s">
        <v>6</v>
      </c>
      <c r="G122" s="68" t="s">
        <v>37</v>
      </c>
      <c r="H122" s="93"/>
      <c r="I122" s="94"/>
      <c r="J122" s="85"/>
      <c r="K122" s="85"/>
      <c r="L122" s="85"/>
      <c r="M122" s="85"/>
      <c r="N122" s="86"/>
      <c r="O122" s="87"/>
      <c r="P122" s="85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s="75" customFormat="1" x14ac:dyDescent="0.2">
      <c r="A123" s="68" t="s">
        <v>331</v>
      </c>
      <c r="B123" s="68" t="s">
        <v>394</v>
      </c>
      <c r="C123" s="30" t="s">
        <v>28</v>
      </c>
      <c r="D123" s="68">
        <v>195</v>
      </c>
      <c r="E123" s="69">
        <v>33.53</v>
      </c>
      <c r="F123" s="30" t="s">
        <v>6</v>
      </c>
      <c r="G123" s="68" t="s">
        <v>37</v>
      </c>
      <c r="H123" s="93"/>
      <c r="I123" s="94"/>
      <c r="J123" s="85"/>
      <c r="K123" s="85"/>
      <c r="L123" s="85"/>
      <c r="M123" s="85"/>
      <c r="N123" s="86"/>
      <c r="O123" s="87"/>
      <c r="P123" s="85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s="75" customFormat="1" x14ac:dyDescent="0.2">
      <c r="A124" s="68" t="s">
        <v>331</v>
      </c>
      <c r="B124" s="68" t="s">
        <v>395</v>
      </c>
      <c r="C124" s="30" t="s">
        <v>28</v>
      </c>
      <c r="D124" s="68">
        <v>144</v>
      </c>
      <c r="E124" s="69">
        <v>33.54</v>
      </c>
      <c r="F124" s="30" t="s">
        <v>6</v>
      </c>
      <c r="G124" s="68" t="s">
        <v>37</v>
      </c>
      <c r="H124" s="93"/>
      <c r="I124" s="94"/>
      <c r="J124" s="85"/>
      <c r="K124" s="85"/>
      <c r="L124" s="85"/>
      <c r="M124" s="85"/>
      <c r="N124" s="86"/>
      <c r="O124" s="87"/>
      <c r="P124" s="85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s="75" customFormat="1" x14ac:dyDescent="0.2">
      <c r="A125" s="68" t="s">
        <v>331</v>
      </c>
      <c r="B125" s="68" t="s">
        <v>395</v>
      </c>
      <c r="C125" s="30" t="s">
        <v>28</v>
      </c>
      <c r="D125" s="68">
        <v>56</v>
      </c>
      <c r="E125" s="69">
        <v>33.54</v>
      </c>
      <c r="F125" s="30" t="s">
        <v>6</v>
      </c>
      <c r="G125" s="68" t="s">
        <v>37</v>
      </c>
      <c r="H125" s="93"/>
      <c r="I125" s="94"/>
      <c r="J125" s="85"/>
      <c r="K125" s="85"/>
      <c r="L125" s="85"/>
      <c r="M125" s="85"/>
      <c r="N125" s="86"/>
      <c r="O125" s="87"/>
      <c r="P125" s="85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s="75" customFormat="1" x14ac:dyDescent="0.2">
      <c r="A126" s="68" t="s">
        <v>331</v>
      </c>
      <c r="B126" s="68" t="s">
        <v>396</v>
      </c>
      <c r="C126" s="30" t="s">
        <v>28</v>
      </c>
      <c r="D126" s="68">
        <v>154</v>
      </c>
      <c r="E126" s="69">
        <v>33.549999999999997</v>
      </c>
      <c r="F126" s="30" t="s">
        <v>6</v>
      </c>
      <c r="G126" s="68" t="s">
        <v>37</v>
      </c>
      <c r="H126" s="95"/>
      <c r="I126" s="94"/>
      <c r="J126" s="85"/>
      <c r="K126" s="85"/>
      <c r="L126" s="85"/>
      <c r="M126" s="85"/>
      <c r="N126" s="86"/>
      <c r="O126" s="87"/>
      <c r="P126" s="85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</row>
    <row r="127" spans="1:30" s="75" customFormat="1" x14ac:dyDescent="0.2">
      <c r="A127" s="68" t="s">
        <v>331</v>
      </c>
      <c r="B127" s="68" t="s">
        <v>397</v>
      </c>
      <c r="C127" s="30" t="s">
        <v>28</v>
      </c>
      <c r="D127" s="68">
        <v>10</v>
      </c>
      <c r="E127" s="69">
        <v>33.549999999999997</v>
      </c>
      <c r="F127" s="30" t="s">
        <v>6</v>
      </c>
      <c r="G127" s="68" t="s">
        <v>37</v>
      </c>
      <c r="H127" s="96"/>
      <c r="I127" s="94"/>
      <c r="J127" s="85"/>
      <c r="K127" s="85"/>
      <c r="L127" s="85"/>
      <c r="M127" s="85"/>
      <c r="N127" s="86"/>
      <c r="O127" s="87"/>
      <c r="P127" s="85"/>
    </row>
    <row r="128" spans="1:30" s="75" customFormat="1" x14ac:dyDescent="0.2">
      <c r="A128" s="68" t="s">
        <v>331</v>
      </c>
      <c r="B128" s="68" t="s">
        <v>398</v>
      </c>
      <c r="C128" s="30" t="s">
        <v>28</v>
      </c>
      <c r="D128" s="68">
        <v>19</v>
      </c>
      <c r="E128" s="69">
        <v>33.549999999999997</v>
      </c>
      <c r="F128" s="30" t="s">
        <v>6</v>
      </c>
      <c r="G128" s="68" t="s">
        <v>37</v>
      </c>
      <c r="H128" s="96"/>
      <c r="I128" s="94"/>
      <c r="J128" s="85"/>
      <c r="K128" s="85"/>
      <c r="L128" s="85"/>
      <c r="M128" s="85"/>
      <c r="N128" s="86"/>
      <c r="O128" s="87"/>
      <c r="P128" s="85"/>
    </row>
    <row r="129" spans="1:16" s="75" customFormat="1" x14ac:dyDescent="0.2">
      <c r="A129" s="68" t="s">
        <v>331</v>
      </c>
      <c r="B129" s="68" t="s">
        <v>399</v>
      </c>
      <c r="C129" s="30" t="s">
        <v>28</v>
      </c>
      <c r="D129" s="68">
        <v>17</v>
      </c>
      <c r="E129" s="69">
        <v>33.549999999999997</v>
      </c>
      <c r="F129" s="30" t="s">
        <v>6</v>
      </c>
      <c r="G129" s="68" t="s">
        <v>37</v>
      </c>
      <c r="H129" s="96"/>
      <c r="I129" s="94"/>
      <c r="J129" s="85"/>
      <c r="K129" s="85"/>
      <c r="L129" s="85"/>
      <c r="M129" s="85"/>
      <c r="N129" s="86"/>
      <c r="O129" s="87"/>
      <c r="P129" s="85"/>
    </row>
    <row r="130" spans="1:16" s="75" customFormat="1" x14ac:dyDescent="0.2">
      <c r="A130" s="68" t="s">
        <v>331</v>
      </c>
      <c r="B130" s="68" t="s">
        <v>400</v>
      </c>
      <c r="C130" s="30" t="s">
        <v>28</v>
      </c>
      <c r="D130" s="68">
        <v>200</v>
      </c>
      <c r="E130" s="69">
        <v>33.549999999999997</v>
      </c>
      <c r="F130" s="30" t="s">
        <v>6</v>
      </c>
      <c r="G130" s="68" t="s">
        <v>37</v>
      </c>
      <c r="H130" s="96"/>
      <c r="I130" s="94"/>
      <c r="J130" s="85"/>
      <c r="K130" s="85"/>
      <c r="L130" s="85"/>
      <c r="M130" s="85"/>
      <c r="N130" s="86"/>
      <c r="O130" s="87"/>
      <c r="P130" s="85"/>
    </row>
    <row r="131" spans="1:16" s="75" customFormat="1" x14ac:dyDescent="0.2">
      <c r="A131" s="68" t="s">
        <v>331</v>
      </c>
      <c r="B131" s="68" t="s">
        <v>401</v>
      </c>
      <c r="C131" s="30" t="s">
        <v>28</v>
      </c>
      <c r="D131" s="68">
        <v>174</v>
      </c>
      <c r="E131" s="69">
        <v>33.6</v>
      </c>
      <c r="F131" s="30" t="s">
        <v>6</v>
      </c>
      <c r="G131" s="68" t="s">
        <v>37</v>
      </c>
      <c r="H131" s="96"/>
      <c r="I131" s="94"/>
      <c r="J131" s="85"/>
      <c r="K131" s="85"/>
      <c r="L131" s="85"/>
      <c r="M131" s="85"/>
      <c r="N131" s="86"/>
      <c r="O131" s="87"/>
      <c r="P131" s="85"/>
    </row>
    <row r="132" spans="1:16" s="75" customFormat="1" x14ac:dyDescent="0.2">
      <c r="A132" s="68" t="s">
        <v>331</v>
      </c>
      <c r="B132" s="68" t="s">
        <v>402</v>
      </c>
      <c r="C132" s="30" t="s">
        <v>28</v>
      </c>
      <c r="D132" s="68">
        <v>26</v>
      </c>
      <c r="E132" s="69">
        <v>33.6</v>
      </c>
      <c r="F132" s="30" t="s">
        <v>6</v>
      </c>
      <c r="G132" s="68" t="s">
        <v>37</v>
      </c>
      <c r="H132" s="96"/>
      <c r="I132" s="94"/>
      <c r="J132" s="85"/>
      <c r="K132" s="85"/>
      <c r="L132" s="85"/>
      <c r="M132" s="85"/>
      <c r="N132" s="86"/>
      <c r="O132" s="87"/>
      <c r="P132" s="85"/>
    </row>
    <row r="133" spans="1:16" s="75" customFormat="1" x14ac:dyDescent="0.2">
      <c r="A133" s="98"/>
      <c r="B133" s="98"/>
      <c r="C133" s="99"/>
      <c r="D133" s="98"/>
      <c r="E133" s="100"/>
      <c r="F133" s="99"/>
      <c r="G133" s="98"/>
      <c r="H133" s="96"/>
      <c r="I133" s="96"/>
    </row>
    <row r="134" spans="1:16" s="75" customFormat="1" x14ac:dyDescent="0.2">
      <c r="A134" s="98"/>
      <c r="B134" s="98"/>
      <c r="C134" s="99"/>
      <c r="D134" s="98"/>
      <c r="E134" s="100"/>
      <c r="F134" s="99"/>
      <c r="G134" s="98"/>
      <c r="H134" s="96"/>
      <c r="I134" s="96"/>
    </row>
    <row r="135" spans="1:16" s="75" customFormat="1" x14ac:dyDescent="0.2">
      <c r="A135" s="98"/>
      <c r="B135" s="98"/>
      <c r="C135" s="99"/>
      <c r="D135" s="98"/>
      <c r="E135" s="100"/>
      <c r="F135" s="99"/>
      <c r="G135" s="98"/>
      <c r="H135" s="96"/>
      <c r="I135" s="96"/>
    </row>
    <row r="136" spans="1:16" s="75" customFormat="1" x14ac:dyDescent="0.2">
      <c r="A136" s="98"/>
      <c r="B136" s="98"/>
      <c r="C136" s="99"/>
      <c r="D136" s="98"/>
      <c r="E136" s="100"/>
      <c r="F136" s="99"/>
      <c r="G136" s="98"/>
      <c r="H136" s="96"/>
      <c r="I136" s="96"/>
    </row>
    <row r="137" spans="1:16" s="75" customFormat="1" x14ac:dyDescent="0.2">
      <c r="A137" s="98"/>
      <c r="B137" s="98"/>
      <c r="C137" s="99"/>
      <c r="D137" s="98"/>
      <c r="E137" s="100"/>
      <c r="F137" s="99"/>
      <c r="G137" s="98"/>
      <c r="H137" s="96"/>
      <c r="I137" s="96"/>
    </row>
    <row r="138" spans="1:16" s="75" customFormat="1" x14ac:dyDescent="0.2">
      <c r="A138" s="98"/>
      <c r="B138" s="98"/>
      <c r="C138" s="99"/>
      <c r="D138" s="98"/>
      <c r="E138" s="100"/>
      <c r="F138" s="99"/>
      <c r="G138" s="98"/>
      <c r="H138" s="96"/>
      <c r="I138" s="96"/>
    </row>
    <row r="139" spans="1:16" s="75" customFormat="1" x14ac:dyDescent="0.2">
      <c r="A139" s="98"/>
      <c r="B139" s="98"/>
      <c r="C139" s="99"/>
      <c r="D139" s="98"/>
      <c r="E139" s="100"/>
      <c r="F139" s="99"/>
      <c r="G139" s="98"/>
      <c r="H139" s="96"/>
      <c r="I139" s="96"/>
    </row>
    <row r="140" spans="1:16" s="75" customFormat="1" x14ac:dyDescent="0.2">
      <c r="A140" s="98"/>
      <c r="B140" s="98"/>
      <c r="C140" s="99"/>
      <c r="D140" s="98"/>
      <c r="E140" s="100"/>
      <c r="F140" s="99"/>
      <c r="G140" s="98"/>
      <c r="H140" s="96"/>
      <c r="I140" s="96"/>
    </row>
    <row r="141" spans="1:16" s="75" customFormat="1" x14ac:dyDescent="0.2">
      <c r="A141" s="98"/>
      <c r="B141" s="98"/>
      <c r="C141" s="99"/>
      <c r="D141" s="98"/>
      <c r="E141" s="100"/>
      <c r="F141" s="99"/>
      <c r="G141" s="98"/>
      <c r="H141" s="96"/>
      <c r="I141" s="96"/>
    </row>
    <row r="142" spans="1:16" s="75" customFormat="1" x14ac:dyDescent="0.2">
      <c r="A142" s="98"/>
      <c r="B142" s="98"/>
      <c r="C142" s="99"/>
      <c r="D142" s="98"/>
      <c r="E142" s="100"/>
      <c r="F142" s="99"/>
      <c r="G142" s="98"/>
      <c r="H142" s="96"/>
      <c r="I142" s="96"/>
    </row>
    <row r="143" spans="1:16" s="75" customFormat="1" x14ac:dyDescent="0.2">
      <c r="A143" s="98"/>
      <c r="B143" s="98"/>
      <c r="C143" s="99"/>
      <c r="D143" s="98"/>
      <c r="E143" s="100"/>
      <c r="F143" s="99"/>
      <c r="G143" s="98"/>
      <c r="H143" s="96"/>
      <c r="I143" s="96"/>
    </row>
    <row r="144" spans="1:16" s="75" customFormat="1" x14ac:dyDescent="0.2">
      <c r="A144" s="98"/>
      <c r="B144" s="98"/>
      <c r="C144" s="99"/>
      <c r="D144" s="98"/>
      <c r="E144" s="100"/>
      <c r="F144" s="99"/>
      <c r="G144" s="98"/>
      <c r="H144" s="96"/>
      <c r="I144" s="96"/>
    </row>
    <row r="145" spans="1:9" s="75" customFormat="1" x14ac:dyDescent="0.2">
      <c r="A145" s="98"/>
      <c r="B145" s="98"/>
      <c r="C145" s="99"/>
      <c r="D145" s="98"/>
      <c r="E145" s="100"/>
      <c r="F145" s="99"/>
      <c r="G145" s="98"/>
      <c r="H145" s="96"/>
      <c r="I145" s="96"/>
    </row>
    <row r="146" spans="1:9" s="75" customFormat="1" x14ac:dyDescent="0.2">
      <c r="A146" s="98"/>
      <c r="B146" s="98"/>
      <c r="C146" s="99"/>
      <c r="D146" s="98"/>
      <c r="E146" s="100"/>
      <c r="F146" s="99"/>
      <c r="G146" s="98"/>
      <c r="H146" s="96"/>
      <c r="I146" s="96"/>
    </row>
    <row r="147" spans="1:9" s="75" customFormat="1" x14ac:dyDescent="0.2">
      <c r="A147" s="98"/>
      <c r="B147" s="98"/>
      <c r="C147" s="99"/>
      <c r="D147" s="98"/>
      <c r="E147" s="100"/>
      <c r="F147" s="99"/>
      <c r="G147" s="98"/>
      <c r="H147" s="96"/>
      <c r="I147" s="96"/>
    </row>
    <row r="148" spans="1:9" s="75" customFormat="1" x14ac:dyDescent="0.2">
      <c r="A148" s="98"/>
      <c r="B148" s="98"/>
      <c r="C148" s="99"/>
      <c r="D148" s="98"/>
      <c r="E148" s="100"/>
      <c r="F148" s="99"/>
      <c r="G148" s="98"/>
      <c r="H148" s="96"/>
      <c r="I148" s="96"/>
    </row>
    <row r="149" spans="1:9" s="75" customFormat="1" x14ac:dyDescent="0.2">
      <c r="A149" s="98"/>
      <c r="B149" s="98"/>
      <c r="C149" s="99"/>
      <c r="D149" s="98"/>
      <c r="E149" s="100"/>
      <c r="F149" s="99"/>
      <c r="G149" s="98"/>
      <c r="H149" s="96"/>
      <c r="I149" s="96"/>
    </row>
    <row r="150" spans="1:9" s="75" customFormat="1" x14ac:dyDescent="0.2">
      <c r="A150" s="98"/>
      <c r="B150" s="98"/>
      <c r="C150" s="99"/>
      <c r="D150" s="98"/>
      <c r="E150" s="100"/>
      <c r="F150" s="99"/>
      <c r="G150" s="98"/>
      <c r="H150" s="96"/>
      <c r="I150" s="96"/>
    </row>
    <row r="151" spans="1:9" s="75" customFormat="1" x14ac:dyDescent="0.2">
      <c r="A151" s="98"/>
      <c r="B151" s="98"/>
      <c r="C151" s="99"/>
      <c r="D151" s="98"/>
      <c r="E151" s="100"/>
      <c r="F151" s="99"/>
      <c r="G151" s="98"/>
      <c r="H151" s="96"/>
      <c r="I151" s="96"/>
    </row>
    <row r="152" spans="1:9" s="75" customFormat="1" x14ac:dyDescent="0.2">
      <c r="A152" s="98"/>
      <c r="B152" s="98"/>
      <c r="C152" s="99"/>
      <c r="D152" s="98"/>
      <c r="E152" s="100"/>
      <c r="F152" s="99"/>
      <c r="G152" s="98"/>
      <c r="H152" s="96"/>
      <c r="I152" s="96"/>
    </row>
    <row r="153" spans="1:9" s="75" customFormat="1" x14ac:dyDescent="0.2">
      <c r="A153" s="98"/>
      <c r="B153" s="98"/>
      <c r="C153" s="99"/>
      <c r="D153" s="98"/>
      <c r="E153" s="100"/>
      <c r="F153" s="99"/>
      <c r="G153" s="98"/>
      <c r="H153" s="96"/>
      <c r="I153" s="96"/>
    </row>
    <row r="154" spans="1:9" s="75" customFormat="1" x14ac:dyDescent="0.2">
      <c r="A154" s="98"/>
      <c r="B154" s="98"/>
      <c r="C154" s="99"/>
      <c r="D154" s="98"/>
      <c r="E154" s="100"/>
      <c r="F154" s="99"/>
      <c r="G154" s="98"/>
      <c r="H154" s="96"/>
      <c r="I154" s="96"/>
    </row>
    <row r="155" spans="1:9" s="75" customFormat="1" x14ac:dyDescent="0.2">
      <c r="A155" s="98"/>
      <c r="B155" s="98"/>
      <c r="C155" s="99"/>
      <c r="D155" s="98"/>
      <c r="E155" s="100"/>
      <c r="F155" s="99"/>
      <c r="G155" s="98"/>
      <c r="H155" s="96"/>
      <c r="I155" s="96"/>
    </row>
    <row r="156" spans="1:9" s="75" customFormat="1" x14ac:dyDescent="0.2">
      <c r="A156" s="98"/>
      <c r="B156" s="98"/>
      <c r="C156" s="99"/>
      <c r="D156" s="98"/>
      <c r="E156" s="100"/>
      <c r="F156" s="99"/>
      <c r="G156" s="98"/>
      <c r="H156" s="96"/>
      <c r="I156" s="96"/>
    </row>
    <row r="157" spans="1:9" s="75" customFormat="1" x14ac:dyDescent="0.2">
      <c r="A157" s="98"/>
      <c r="B157" s="98"/>
      <c r="C157" s="99"/>
      <c r="D157" s="98"/>
      <c r="E157" s="100"/>
      <c r="F157" s="99"/>
      <c r="G157" s="98"/>
      <c r="H157" s="96"/>
      <c r="I157" s="96"/>
    </row>
    <row r="158" spans="1:9" s="75" customFormat="1" x14ac:dyDescent="0.2">
      <c r="A158" s="98"/>
      <c r="B158" s="98"/>
      <c r="C158" s="99"/>
      <c r="D158" s="98"/>
      <c r="E158" s="100"/>
      <c r="F158" s="99"/>
      <c r="G158" s="98"/>
      <c r="H158" s="96"/>
      <c r="I158" s="96"/>
    </row>
    <row r="159" spans="1:9" s="75" customFormat="1" x14ac:dyDescent="0.2">
      <c r="A159" s="98"/>
      <c r="B159" s="98"/>
      <c r="C159" s="99"/>
      <c r="D159" s="98"/>
      <c r="E159" s="100"/>
      <c r="F159" s="99"/>
      <c r="G159" s="98"/>
      <c r="H159" s="96"/>
      <c r="I159" s="96"/>
    </row>
    <row r="160" spans="1:9" s="75" customFormat="1" x14ac:dyDescent="0.2">
      <c r="A160" s="98"/>
      <c r="B160" s="98"/>
      <c r="C160" s="99"/>
      <c r="D160" s="98"/>
      <c r="E160" s="100"/>
      <c r="F160" s="99"/>
      <c r="G160" s="98"/>
      <c r="H160" s="96"/>
      <c r="I160" s="96"/>
    </row>
    <row r="161" spans="1:9" s="75" customFormat="1" x14ac:dyDescent="0.2">
      <c r="A161" s="98"/>
      <c r="B161" s="98"/>
      <c r="C161" s="99"/>
      <c r="D161" s="98"/>
      <c r="E161" s="100"/>
      <c r="F161" s="99"/>
      <c r="G161" s="98"/>
      <c r="H161" s="96"/>
      <c r="I161" s="96"/>
    </row>
    <row r="162" spans="1:9" s="75" customFormat="1" x14ac:dyDescent="0.2">
      <c r="A162" s="98"/>
      <c r="B162" s="98"/>
      <c r="C162" s="99"/>
      <c r="D162" s="98"/>
      <c r="E162" s="100"/>
      <c r="F162" s="99"/>
      <c r="G162" s="98"/>
      <c r="H162" s="96"/>
      <c r="I162" s="96"/>
    </row>
    <row r="163" spans="1:9" s="75" customFormat="1" x14ac:dyDescent="0.2">
      <c r="A163" s="98"/>
      <c r="B163" s="98"/>
      <c r="C163" s="99"/>
      <c r="D163" s="98"/>
      <c r="E163" s="100"/>
      <c r="F163" s="99"/>
      <c r="G163" s="98"/>
      <c r="H163" s="96"/>
      <c r="I163" s="96"/>
    </row>
    <row r="164" spans="1:9" s="75" customFormat="1" x14ac:dyDescent="0.2">
      <c r="A164" s="98"/>
      <c r="B164" s="98"/>
      <c r="C164" s="99"/>
      <c r="D164" s="98"/>
      <c r="E164" s="100"/>
      <c r="F164" s="99"/>
      <c r="G164" s="98"/>
      <c r="H164" s="96"/>
      <c r="I164" s="96"/>
    </row>
    <row r="165" spans="1:9" s="75" customFormat="1" x14ac:dyDescent="0.2">
      <c r="A165" s="98"/>
      <c r="B165" s="98"/>
      <c r="C165" s="99"/>
      <c r="D165" s="98"/>
      <c r="E165" s="100"/>
      <c r="F165" s="99"/>
      <c r="G165" s="98"/>
      <c r="H165" s="96"/>
      <c r="I165" s="96"/>
    </row>
    <row r="166" spans="1:9" s="75" customFormat="1" x14ac:dyDescent="0.2">
      <c r="A166" s="98"/>
      <c r="B166" s="98"/>
      <c r="C166" s="99"/>
      <c r="D166" s="98"/>
      <c r="E166" s="100"/>
      <c r="F166" s="99"/>
      <c r="G166" s="98"/>
      <c r="H166" s="96"/>
      <c r="I166" s="96"/>
    </row>
    <row r="167" spans="1:9" s="75" customFormat="1" x14ac:dyDescent="0.2">
      <c r="A167" s="98"/>
      <c r="B167" s="98"/>
      <c r="C167" s="99"/>
      <c r="D167" s="98"/>
      <c r="E167" s="100"/>
      <c r="F167" s="99"/>
      <c r="G167" s="98"/>
      <c r="H167" s="96"/>
      <c r="I167" s="96"/>
    </row>
    <row r="168" spans="1:9" s="75" customFormat="1" x14ac:dyDescent="0.2">
      <c r="A168" s="98"/>
      <c r="B168" s="98"/>
      <c r="C168" s="99"/>
      <c r="D168" s="98"/>
      <c r="E168" s="100"/>
      <c r="F168" s="99"/>
      <c r="G168" s="98"/>
      <c r="H168" s="96"/>
      <c r="I168" s="96"/>
    </row>
    <row r="169" spans="1:9" s="75" customFormat="1" x14ac:dyDescent="0.2">
      <c r="A169" s="98"/>
      <c r="B169" s="98"/>
      <c r="C169" s="99"/>
      <c r="D169" s="98"/>
      <c r="E169" s="100"/>
      <c r="F169" s="99"/>
      <c r="G169" s="98"/>
      <c r="H169" s="96"/>
      <c r="I169" s="96"/>
    </row>
    <row r="170" spans="1:9" s="75" customFormat="1" x14ac:dyDescent="0.2">
      <c r="A170" s="98"/>
      <c r="B170" s="98"/>
      <c r="C170" s="99"/>
      <c r="D170" s="98"/>
      <c r="E170" s="100"/>
      <c r="F170" s="99"/>
      <c r="G170" s="98"/>
      <c r="H170" s="96"/>
      <c r="I170" s="96"/>
    </row>
    <row r="171" spans="1:9" s="75" customFormat="1" x14ac:dyDescent="0.2">
      <c r="A171" s="98"/>
      <c r="B171" s="98"/>
      <c r="C171" s="99"/>
      <c r="D171" s="98"/>
      <c r="E171" s="100"/>
      <c r="F171" s="99"/>
      <c r="G171" s="98"/>
      <c r="H171" s="96"/>
      <c r="I171" s="96"/>
    </row>
    <row r="172" spans="1:9" s="75" customFormat="1" x14ac:dyDescent="0.2">
      <c r="A172" s="98"/>
      <c r="B172" s="98"/>
      <c r="C172" s="99"/>
      <c r="D172" s="98"/>
      <c r="E172" s="100"/>
      <c r="F172" s="99"/>
      <c r="G172" s="98"/>
      <c r="H172" s="96"/>
      <c r="I172" s="96"/>
    </row>
    <row r="173" spans="1:9" s="75" customFormat="1" x14ac:dyDescent="0.2">
      <c r="A173" s="96"/>
      <c r="B173" s="96"/>
      <c r="C173" s="96"/>
      <c r="D173" s="96"/>
      <c r="E173" s="96"/>
      <c r="F173" s="97"/>
      <c r="G173" s="97"/>
      <c r="H173" s="96"/>
      <c r="I173" s="96"/>
    </row>
    <row r="174" spans="1:9" s="75" customFormat="1" x14ac:dyDescent="0.2">
      <c r="A174" s="96"/>
      <c r="B174" s="96"/>
      <c r="C174" s="96"/>
      <c r="D174" s="96"/>
      <c r="E174" s="96"/>
      <c r="F174" s="97"/>
      <c r="G174" s="97"/>
      <c r="H174" s="96"/>
      <c r="I174" s="96"/>
    </row>
    <row r="175" spans="1:9" s="75" customFormat="1" x14ac:dyDescent="0.2">
      <c r="F175" s="76"/>
      <c r="G175" s="76"/>
    </row>
    <row r="176" spans="1:9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  <row r="278" spans="6:7" s="75" customFormat="1" x14ac:dyDescent="0.2">
      <c r="F278" s="76"/>
      <c r="G278" s="76"/>
    </row>
    <row r="279" spans="6:7" s="75" customFormat="1" x14ac:dyDescent="0.2">
      <c r="F279" s="76"/>
      <c r="G279" s="76"/>
    </row>
    <row r="280" spans="6:7" s="75" customFormat="1" x14ac:dyDescent="0.2">
      <c r="F280" s="76"/>
      <c r="G280" s="76"/>
    </row>
    <row r="281" spans="6:7" s="75" customFormat="1" x14ac:dyDescent="0.2">
      <c r="F281" s="76"/>
      <c r="G281" s="76"/>
    </row>
    <row r="282" spans="6:7" s="75" customFormat="1" x14ac:dyDescent="0.2">
      <c r="F282" s="76"/>
      <c r="G282" s="76"/>
    </row>
    <row r="283" spans="6:7" s="75" customFormat="1" x14ac:dyDescent="0.2">
      <c r="F283" s="76"/>
      <c r="G283" s="76"/>
    </row>
    <row r="284" spans="6:7" s="75" customFormat="1" x14ac:dyDescent="0.2">
      <c r="F284" s="76"/>
      <c r="G284" s="76"/>
    </row>
    <row r="285" spans="6:7" s="75" customFormat="1" x14ac:dyDescent="0.2">
      <c r="F285" s="76"/>
      <c r="G285" s="76"/>
    </row>
    <row r="286" spans="6:7" s="75" customFormat="1" x14ac:dyDescent="0.2">
      <c r="F286" s="76"/>
      <c r="G286" s="76"/>
    </row>
    <row r="287" spans="6:7" s="75" customFormat="1" x14ac:dyDescent="0.2">
      <c r="F287" s="76"/>
      <c r="G287" s="76"/>
    </row>
    <row r="288" spans="6:7" s="75" customFormat="1" x14ac:dyDescent="0.2">
      <c r="F288" s="76"/>
      <c r="G288" s="76"/>
    </row>
    <row r="289" spans="6:7" s="75" customFormat="1" x14ac:dyDescent="0.2">
      <c r="F289" s="76"/>
      <c r="G289" s="76"/>
    </row>
    <row r="290" spans="6:7" s="75" customFormat="1" x14ac:dyDescent="0.2">
      <c r="F290" s="76"/>
      <c r="G290" s="76"/>
    </row>
    <row r="291" spans="6:7" s="75" customFormat="1" x14ac:dyDescent="0.2">
      <c r="F291" s="76"/>
      <c r="G291" s="76"/>
    </row>
    <row r="292" spans="6:7" s="75" customFormat="1" x14ac:dyDescent="0.2">
      <c r="F292" s="76"/>
      <c r="G292" s="76"/>
    </row>
    <row r="293" spans="6:7" s="75" customFormat="1" x14ac:dyDescent="0.2">
      <c r="F293" s="76"/>
      <c r="G293" s="76"/>
    </row>
    <row r="294" spans="6:7" s="75" customFormat="1" x14ac:dyDescent="0.2">
      <c r="F294" s="76"/>
      <c r="G294" s="76"/>
    </row>
    <row r="295" spans="6:7" s="75" customFormat="1" x14ac:dyDescent="0.2">
      <c r="F295" s="76"/>
      <c r="G295" s="76"/>
    </row>
    <row r="296" spans="6:7" s="75" customFormat="1" x14ac:dyDescent="0.2">
      <c r="F296" s="76"/>
      <c r="G296" s="76"/>
    </row>
    <row r="297" spans="6:7" s="75" customFormat="1" x14ac:dyDescent="0.2">
      <c r="F297" s="76"/>
      <c r="G297" s="76"/>
    </row>
    <row r="298" spans="6:7" s="75" customFormat="1" x14ac:dyDescent="0.2">
      <c r="F298" s="76"/>
      <c r="G298" s="76"/>
    </row>
    <row r="299" spans="6:7" s="75" customFormat="1" x14ac:dyDescent="0.2">
      <c r="F299" s="76"/>
      <c r="G299" s="76"/>
    </row>
    <row r="300" spans="6:7" s="75" customFormat="1" x14ac:dyDescent="0.2">
      <c r="F300" s="76"/>
      <c r="G300" s="76"/>
    </row>
    <row r="301" spans="6:7" s="75" customFormat="1" x14ac:dyDescent="0.2">
      <c r="F301" s="76"/>
      <c r="G301" s="76"/>
    </row>
    <row r="302" spans="6:7" s="75" customFormat="1" x14ac:dyDescent="0.2">
      <c r="F302" s="76"/>
      <c r="G302" s="76"/>
    </row>
    <row r="303" spans="6:7" s="75" customFormat="1" x14ac:dyDescent="0.2">
      <c r="F303" s="76"/>
      <c r="G303" s="76"/>
    </row>
    <row r="304" spans="6:7" s="75" customFormat="1" x14ac:dyDescent="0.2">
      <c r="F304" s="76"/>
      <c r="G304" s="76"/>
    </row>
    <row r="305" spans="6:7" s="75" customFormat="1" x14ac:dyDescent="0.2">
      <c r="F305" s="76"/>
      <c r="G305" s="76"/>
    </row>
    <row r="306" spans="6:7" s="75" customFormat="1" x14ac:dyDescent="0.2">
      <c r="F306" s="76"/>
      <c r="G306" s="76"/>
    </row>
    <row r="307" spans="6:7" s="75" customFormat="1" x14ac:dyDescent="0.2">
      <c r="F307" s="76"/>
      <c r="G307" s="76"/>
    </row>
    <row r="308" spans="6:7" s="75" customFormat="1" x14ac:dyDescent="0.2">
      <c r="F308" s="76"/>
      <c r="G308" s="76"/>
    </row>
    <row r="309" spans="6:7" s="75" customFormat="1" x14ac:dyDescent="0.2">
      <c r="F309" s="76"/>
      <c r="G309" s="76"/>
    </row>
    <row r="310" spans="6:7" s="75" customFormat="1" x14ac:dyDescent="0.2">
      <c r="F310" s="76"/>
      <c r="G310" s="76"/>
    </row>
    <row r="311" spans="6:7" s="75" customFormat="1" x14ac:dyDescent="0.2">
      <c r="F311" s="76"/>
      <c r="G311" s="76"/>
    </row>
    <row r="312" spans="6:7" s="75" customFormat="1" x14ac:dyDescent="0.2">
      <c r="F312" s="76"/>
      <c r="G312" s="76"/>
    </row>
    <row r="313" spans="6:7" s="75" customFormat="1" x14ac:dyDescent="0.2">
      <c r="F313" s="76"/>
      <c r="G313" s="76"/>
    </row>
    <row r="314" spans="6:7" s="75" customFormat="1" x14ac:dyDescent="0.2">
      <c r="F314" s="76"/>
      <c r="G314" s="76"/>
    </row>
    <row r="315" spans="6:7" s="75" customFormat="1" x14ac:dyDescent="0.2">
      <c r="F315" s="76"/>
      <c r="G315" s="76"/>
    </row>
    <row r="316" spans="6:7" s="75" customFormat="1" x14ac:dyDescent="0.2">
      <c r="F316" s="76"/>
      <c r="G316" s="76"/>
    </row>
    <row r="317" spans="6:7" s="75" customFormat="1" x14ac:dyDescent="0.2">
      <c r="F317" s="76"/>
      <c r="G317" s="76"/>
    </row>
    <row r="318" spans="6:7" s="75" customFormat="1" x14ac:dyDescent="0.2">
      <c r="F318" s="76"/>
      <c r="G318" s="76"/>
    </row>
    <row r="319" spans="6:7" s="75" customFormat="1" x14ac:dyDescent="0.2">
      <c r="F319" s="76"/>
      <c r="G319" s="76"/>
    </row>
    <row r="320" spans="6:7" s="75" customFormat="1" x14ac:dyDescent="0.2">
      <c r="F320" s="76"/>
      <c r="G320" s="76"/>
    </row>
    <row r="321" spans="6:7" s="75" customFormat="1" x14ac:dyDescent="0.2">
      <c r="F321" s="76"/>
      <c r="G321" s="76"/>
    </row>
    <row r="322" spans="6:7" s="75" customFormat="1" x14ac:dyDescent="0.2">
      <c r="F322" s="76"/>
      <c r="G322" s="76"/>
    </row>
    <row r="323" spans="6:7" s="75" customFormat="1" x14ac:dyDescent="0.2">
      <c r="F323" s="76"/>
      <c r="G323" s="76"/>
    </row>
    <row r="324" spans="6:7" s="75" customFormat="1" x14ac:dyDescent="0.2">
      <c r="F324" s="76"/>
      <c r="G324" s="76"/>
    </row>
    <row r="325" spans="6:7" s="75" customFormat="1" x14ac:dyDescent="0.2">
      <c r="F325" s="76"/>
      <c r="G325" s="76"/>
    </row>
    <row r="326" spans="6:7" s="75" customFormat="1" x14ac:dyDescent="0.2">
      <c r="F326" s="76"/>
      <c r="G326" s="76"/>
    </row>
    <row r="327" spans="6:7" s="75" customFormat="1" x14ac:dyDescent="0.2">
      <c r="F327" s="76"/>
      <c r="G327" s="76"/>
    </row>
    <row r="328" spans="6:7" s="75" customFormat="1" x14ac:dyDescent="0.2">
      <c r="F328" s="76"/>
      <c r="G328" s="76"/>
    </row>
    <row r="329" spans="6:7" s="75" customFormat="1" x14ac:dyDescent="0.2">
      <c r="F329" s="76"/>
      <c r="G329" s="76"/>
    </row>
    <row r="330" spans="6:7" s="75" customFormat="1" x14ac:dyDescent="0.2">
      <c r="F330" s="76"/>
      <c r="G330" s="76"/>
    </row>
    <row r="331" spans="6:7" s="75" customFormat="1" x14ac:dyDescent="0.2">
      <c r="F331" s="76"/>
      <c r="G331" s="76"/>
    </row>
    <row r="332" spans="6:7" s="75" customFormat="1" x14ac:dyDescent="0.2">
      <c r="F332" s="76"/>
      <c r="G332" s="76"/>
    </row>
    <row r="333" spans="6:7" s="75" customFormat="1" x14ac:dyDescent="0.2">
      <c r="F333" s="76"/>
      <c r="G333" s="76"/>
    </row>
    <row r="334" spans="6:7" s="75" customFormat="1" x14ac:dyDescent="0.2">
      <c r="F334" s="76"/>
      <c r="G334" s="76"/>
    </row>
    <row r="335" spans="6:7" s="75" customFormat="1" x14ac:dyDescent="0.2">
      <c r="F335" s="76"/>
      <c r="G335" s="76"/>
    </row>
    <row r="336" spans="6:7" s="75" customFormat="1" x14ac:dyDescent="0.2">
      <c r="F336" s="76"/>
      <c r="G336" s="76"/>
    </row>
    <row r="337" spans="6:7" s="75" customFormat="1" x14ac:dyDescent="0.2">
      <c r="F337" s="76"/>
      <c r="G337" s="76"/>
    </row>
    <row r="338" spans="6:7" s="75" customFormat="1" x14ac:dyDescent="0.2">
      <c r="F338" s="76"/>
      <c r="G338" s="76"/>
    </row>
    <row r="339" spans="6:7" s="75" customFormat="1" x14ac:dyDescent="0.2">
      <c r="F339" s="76"/>
      <c r="G339" s="76"/>
    </row>
    <row r="340" spans="6:7" s="75" customFormat="1" x14ac:dyDescent="0.2">
      <c r="F340" s="76"/>
      <c r="G340" s="76"/>
    </row>
    <row r="341" spans="6:7" s="75" customFormat="1" x14ac:dyDescent="0.2">
      <c r="F341" s="76"/>
      <c r="G341" s="76"/>
    </row>
    <row r="342" spans="6:7" s="75" customFormat="1" x14ac:dyDescent="0.2">
      <c r="F342" s="76"/>
      <c r="G342" s="76"/>
    </row>
    <row r="343" spans="6:7" s="75" customFormat="1" x14ac:dyDescent="0.2">
      <c r="F343" s="76"/>
      <c r="G343" s="76"/>
    </row>
    <row r="344" spans="6:7" s="75" customFormat="1" x14ac:dyDescent="0.2">
      <c r="F344" s="76"/>
      <c r="G344" s="76"/>
    </row>
    <row r="345" spans="6:7" s="75" customFormat="1" x14ac:dyDescent="0.2">
      <c r="F345" s="76"/>
      <c r="G345" s="76"/>
    </row>
    <row r="346" spans="6:7" s="75" customFormat="1" x14ac:dyDescent="0.2">
      <c r="F346" s="76"/>
      <c r="G346" s="76"/>
    </row>
    <row r="347" spans="6:7" s="75" customFormat="1" x14ac:dyDescent="0.2">
      <c r="F347" s="76"/>
      <c r="G347" s="76"/>
    </row>
    <row r="348" spans="6:7" s="75" customFormat="1" x14ac:dyDescent="0.2">
      <c r="F348" s="76"/>
      <c r="G348" s="76"/>
    </row>
    <row r="349" spans="6:7" s="75" customFormat="1" x14ac:dyDescent="0.2">
      <c r="F349" s="76"/>
      <c r="G349" s="76"/>
    </row>
    <row r="350" spans="6:7" s="75" customFormat="1" x14ac:dyDescent="0.2">
      <c r="F350" s="76"/>
      <c r="G350" s="76"/>
    </row>
    <row r="351" spans="6:7" s="75" customFormat="1" x14ac:dyDescent="0.2">
      <c r="F351" s="76"/>
      <c r="G351" s="76"/>
    </row>
    <row r="352" spans="6:7" s="75" customFormat="1" x14ac:dyDescent="0.2">
      <c r="F352" s="76"/>
      <c r="G352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18Sep17</vt:lpstr>
      <vt:lpstr>Details 19Sep17</vt:lpstr>
      <vt:lpstr>Details 20Sep17</vt:lpstr>
      <vt:lpstr>Details 21Sep17</vt:lpstr>
      <vt:lpstr>Details 22Sep17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2017-09-22T16:12:51Z</dcterms:modified>
</cp:coreProperties>
</file>